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백업\Users\user\Desktop\만족도조사\2023\"/>
    </mc:Choice>
  </mc:AlternateContent>
  <x:bookViews>
    <x:workbookView xWindow="0" yWindow="0" windowWidth="28545" windowHeight="11490" tabRatio="500" activeTab="1"/>
  </x:bookViews>
  <x:sheets>
    <x:sheet name="초등" sheetId="1" r:id="rId4"/>
    <x:sheet name="중등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<x:sst xmlns:r="http://schemas.openxmlformats.org/officeDocument/2006/relationships" xmlns:c="http://schemas.openxmlformats.org/drawingml/2006/chart" xmlns:x="http://schemas.openxmlformats.org/spreadsheetml/2006/main" count="188" uniqueCount="66">
  <x:si>
    <x:t>2학년 2반</x:t>
  </x:si>
  <x:si>
    <x:t>② 의견을 제시할 수 있는 방법을 몰라서</x:t>
  </x:si>
  <x:si>
    <x:t>3. 식재료는 신선하고 품질은 좋은가?</x:t>
  </x:si>
  <x:si>
    <x:t>1. 건강과 올바른 식습관 형성에 도움?</x:t>
  </x:si>
  <x:si>
    <x:t>① 식기류(식판 등)가 청결하지 않아서</x:t>
  </x:si>
  <x:si>
    <x:t>학년</x:t>
  </x:si>
  <x:si>
    <x:t>백분율</x:t>
  </x:si>
  <x:si>
    <x:t>더 달라는 이야기를 무시하심.</x:t>
  </x:si>
  <x:si>
    <x:t>③ 기타(                      )</x:t>
  </x:si>
  <x:si>
    <x:t>⑤ 기타(                       )</x:t>
  </x:si>
  <x:si>
    <x:t>⑤ 기타(                      )</x:t>
  </x:si>
  <x:si>
    <x:t>② 좋아하는 음식이 나와서</x:t>
  </x:si>
  <x:si>
    <x:t>4. 위생적이고 안전?</x:t>
  </x:si>
  <x:si>
    <x:t>8. 전반적으로 만족?</x:t>
  </x:si>
  <x:si>
    <x:t>2. 음식의 간은 적당?</x:t>
  </x:si>
  <x:si>
    <x:t>② 내용이 너무 어려워서</x:t>
  </x:si>
  <x:si>
    <x:t>① 식단이 다양하지 않음</x:t>
  </x:si>
  <x:si>
    <x:t>② 싫어하는 음식이 나와서</x:t>
  </x:si>
  <x:si>
    <x:t>④ 급식이 위생적이여서</x:t>
  </x:si>
  <x:si>
    <x:t>6. 식사와 배식지도?</x:t>
  </x:si>
  <x:si>
    <x:t>④ 급식이 비위생적이여서</x:t>
  </x:si>
  <x:si>
    <x:t>6학년 1반</x:t>
  </x:si>
  <x:si>
    <x:t>5학년 3반</x:t>
  </x:si>
  <x:si>
    <x:t>5학년 2반</x:t>
  </x:si>
  <x:si>
    <x:t>5학년 4반</x:t>
  </x:si>
  <x:si>
    <x:t>5학년 1반</x:t>
  </x:si>
  <x:si>
    <x:t>6학년 3반</x:t>
  </x:si>
  <x:si>
    <x:t>설 문 내 용</x:t>
  </x:si>
  <x:si>
    <x:t>⑤ 매우그렇다</x:t>
  </x:si>
  <x:si>
    <x:t>7. 소통?</x:t>
  </x:si>
  <x:si>
    <x:t>바라는 점</x:t>
  </x:si>
  <x:si>
    <x:t>③ 보통이다</x:t>
  </x:si>
  <x:si>
    <x:t>④ 그렇다</x:t>
  </x:si>
  <x:si>
    <x:t>합계</x:t>
  </x:si>
  <x:si>
    <x:t>6학년 2반</x:t>
  </x:si>
  <x:si>
    <x:t>4-1. (전혀/그렇지 않다고 응답한 경우)</x:t>
  </x:si>
  <x:si>
    <x:t>5-1. (전혀/그렇지 않다고 응답한 경우)</x:t>
  </x:si>
  <x:si>
    <x:t>7-1. (전혀/그렇지 않다고 응답한 경우)</x:t>
  </x:si>
  <x:si>
    <x:t>그냥, 학생들이 만족해서</x:t>
  </x:si>
  <x:si>
    <x:t>8-1. (매우/그렇다/보통)</x:t>
  </x:si>
  <x:si>
    <x:t>5. 영양식생활 교육이 도움?</x:t>
  </x:si>
  <x:si>
    <x:t>8-2. (전혀/그렇지 않다)</x:t>
  </x:si>
  <x:si>
    <x:t>① 의견이 잘 반영되지 않아서</x:t>
  </x:si>
  <x:si>
    <x:t>3학년 2반</x:t>
  </x:si>
  <x:si>
    <x:t>많이주세요. 밥 맛있어요.
식판이나 수저 깨끗히 부탁드립니다. 요즘 급식 맛있어요. 감사합니다.
간 조금만 세게 부탁드립니다. 고생하십니다.
스펨 마요 덮밥 자주 주세요. 감사합니다.
앞으로 맛있는 급식 많이 만들어 주세요. 감사합니다.
현행 유지 부탁드립니다. 감사합니다.
초등학교랑 중학교 급식 간을 따로 했으면 좋겠다.
복불복; 어떤 날은 정말 맛있는데 어떤 날은 정말 맛 없다.
너무 맛있다. 이대로만 나오면 좋겠다.
배고프다.
양좀 많이 주세요.
급식을 맛있게 해주세요.
간을 더 세게 해주세요.
랍스터가 나왔으면 좋겠습니다.
양이 너무 적어요.
버블티/ 배식 때 리필이 빨리 됐으면 좋겠다./ 구슬아이스크림을 급식에 넣어주세요/ 좀 더 영양가있는 식단이 나왔으면 합니다/ 급식 받는 곳이 하나여서 시간이 너무 오래 걸림./ 맛있어요 영양쌤 짱/ 과일 넣어주세요
피자</x:t>
  </x:si>
  <x:si>
    <x:t>1학년 1반</x:t>
  </x:si>
  <x:si>
    <x:t>2학년 1반</x:t>
  </x:si>
  <x:si>
    <x:t>1학년 2반</x:t>
  </x:si>
  <x:si>
    <x:t>음식의 양이 너무 적다.</x:t>
  </x:si>
  <x:si>
    <x:t xml:space="preserve">2023년 상반기 급식만족도 조사 통계표 (학년 취합용)           
</x:t>
  </x:si>
  <x:si>
    <x:t>③ 음식이 맛있음</x:t>
  </x:si>
  <x:si>
    <x:t>8-1. 기타의견</x:t>
  </x:si>
  <x:si>
    <x:t>① 식단이 다양함</x:t>
  </x:si>
  <x:si>
    <x:t>7-1. 기타의견</x:t>
  </x:si>
  <x:si>
    <x:t>② 그렇지 않다</x:t>
  </x:si>
  <x:si>
    <x:t>① 관심이 없어서</x:t>
  </x:si>
  <x:si>
    <x:t>③ 음식이 맛없음</x:t>
  </x:si>
  <x:si>
    <x:t>8-2. 기타의견</x:t>
  </x:si>
  <x:si>
    <x:t>② 식당이 지저분해서</x:t>
  </x:si>
  <x:si>
    <x:t>4-1. 기타의견</x:t>
  </x:si>
  <x:si>
    <x:t>④ 이물질이 나와서</x:t>
  </x:si>
  <x:si>
    <x:t>5-1. 기타의견</x:t>
  </x:si>
  <x:si>
    <x:t>① 전혀그렇지않다</x:t>
  </x:si>
  <x:si>
    <x:t>③ 급식시설이 낡아서</x:t>
  </x:si>
  <x:si>
    <x:t>급식이 양이 많고 간이 잘 맞음</x:t>
  </x:si>
  <x:si>
    <x:t>간이 잘됐으면 좋겠다/덮밥같은 밥에 간이 되어 있는 음식 간을 더하면 좋겠다/맛있는 음식 많이 만들어주세요/ 많이 주세요/ 의자가 삐그덕거려요/김치가 매일 나와요/요구르트말고 주스/디저트에 반찬이 묻어요/디저트에 김치가 묻어요/ 디저트를 다양한 종류로/급식 받고 먹는 자리가 멀어요/케이크 희망/ 간식 많이 주세요/ 밥 많이 주세요. / 고기 반찬을 더 많이 주세요/ 원하는 급식 메뉴를 쓸 수 있는 게시판을 만들어 주세요/이동할 때 국이 자꾸 쏟아지는데 국 양을 줄여주세요(손이 다 데임)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</x:si>
</x:sst>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_ 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x:font>
      <x:name val="맑은 고딕"/>
      <x:sz val="11"/>
      <x:color rgb="ff000000"/>
    </x:font>
  </x:fonts>
  <x:fills count="5">
    <x:fill>
      <x:patternFill patternType="none"/>
    </x:fill>
    <x:fill>
      <x:patternFill patternType="gray125"/>
    </x:fill>
    <x:fill>
      <x:patternFill patternType="solid">
        <x:fgColor rgb="ffecd174"/>
        <x:bgColor indexed="64"/>
      </x:patternFill>
    </x:fill>
    <x:fill>
      <x:patternFill patternType="solid">
        <x:fgColor rgb="ffe1efd3"/>
        <x:bgColor indexed="64"/>
      </x:patternFill>
    </x:fill>
    <x:fill>
      <x:patternFill patternType="solid">
        <x:fgColor rgb="fff6dfaa"/>
        <x:bgColor indexed="64"/>
      </x:patternFill>
    </x:fill>
  </x:fills>
  <x:borders count="3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5">
    <x:xf numFmtId="0" fontId="0" fillId="0" borderId="0" xfId="0">
      <x:alignment horizontal="general" vertical="center"/>
    </x:xf>
    <x:xf numFmtId="0" fontId="6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/>
    </x:xf>
    <x:xf numFmtId="164" fontId="0" fillId="0" borderId="0" xfId="0" applyNumberFormat="1" applyAlignment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>
          <x:alignment horizontal="center" vertical="top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58" fontId="12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12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4" xfId="0" applyNumberFormat="1" applyFont="1" applyBorder="1" applyAlignment="1">
          <x:alignment horizontal="center" vertical="center" wrapText="1"/>
        </x:xf>
      </mc:Fallback>
    </mc:AlternateContent>
    <x:xf numFmtId="0" fontId="14" fillId="0" borderId="5" xfId="0" applyNumberFormat="1" applyFont="1" applyBorder="1" applyAlignment="1">
      <x:alignment horizontal="left" vertical="center"/>
    </x:xf>
    <x:xf numFmtId="0" fontId="14" fillId="3" borderId="6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4" fillId="0" borderId="6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6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4" fillId="0" borderId="7" xfId="1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4" fillId="0" borderId="7" xfId="1" applyNumberFormat="1" applyFont="1" applyFill="1" applyBorder="1" applyAlignment="1" applyProtection="1">
          <x:alignment horizontal="center" vertical="bottom"/>
        </x:xf>
      </mc:Fallback>
    </mc:AlternateContent>
    <x:xf numFmtId="164" fontId="6" fillId="0" borderId="0" xfId="0" applyNumberFormat="1" applyFont="1" applyAlignment="1">
      <x:alignment horizontal="general" vertical="bottom"/>
    </x:xf>
    <x:xf numFmtId="0" fontId="15" fillId="0" borderId="8" xfId="0" applyNumberFormat="1" applyFont="1" applyBorder="1" applyAlignment="1">
      <x:alignment horizontal="general" vertical="bottom"/>
    </x:xf>
    <x:xf numFmtId="0" fontId="14" fillId="0" borderId="9" xfId="0" applyNumberFormat="1" applyFont="1" applyBorder="1" applyAlignment="1">
      <x:alignment horizontal="left" vertical="center"/>
    </x:xf>
    <x:xf numFmtId="0" fontId="14" fillId="3" borderId="1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4" fillId="0" borderId="10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10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4" fillId="0" borderId="11" xfId="1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4" fillId="0" borderId="11" xfId="1" applyNumberFormat="1" applyFont="1" applyFill="1" applyBorder="1" applyAlignment="1" applyProtection="1">
          <x:alignment horizontal="center" vertical="bottom"/>
        </x:xf>
      </mc:Fallback>
    </mc:AlternateContent>
    <x:xf numFmtId="41" fontId="6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4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8" xfId="0" applyNumberFormat="1" applyFont="1" applyBorder="1" applyAlignment="1">
          <x:alignment horizontal="center" vertical="center" wrapText="1"/>
        </x:xf>
      </mc:Fallback>
    </mc:AlternateContent>
    <x:xf numFmtId="0" fontId="15" fillId="0" borderId="12" xfId="0" applyNumberFormat="1" applyFont="1" applyBorder="1" applyAlignment="1">
      <x:alignment horizontal="general" vertical="bottom"/>
    </x:xf>
    <x:xf numFmtId="0" fontId="14" fillId="0" borderId="13" xfId="0" applyNumberFormat="1" applyFont="1" applyBorder="1" applyAlignment="1">
      <x:alignment horizontal="left" vertical="center"/>
    </x:xf>
    <x:xf numFmtId="0" fontId="14" fillId="3" borderId="14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4" fillId="0" borderId="14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14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4" fillId="0" borderId="15" xfId="1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4" fillId="0" borderId="15" xfId="1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4" xfId="0" applyNumberFormat="1" applyFont="1" applyBorder="1" applyAlignment="1">
          <x:alignment horizontal="center" vertical="center" wrapText="1"/>
        </x:xf>
      </mc:Fallback>
    </mc:AlternateContent>
    <x:xf numFmtId="0" fontId="14" fillId="4" borderId="6" xfId="0" applyNumberFormat="1" applyFont="1" applyFill="1" applyBorder="1" applyAlignment="1">
      <x:alignment horizontal="left" vertical="center"/>
    </x:xf>
    <x:xf numFmtId="0" fontId="14" fillId="0" borderId="8" xfId="0" applyNumberFormat="1" applyFont="1" applyBorder="1" applyAlignment="1">
      <x:alignment horizontal="general" vertical="bottom"/>
    </x:xf>
    <x:xf numFmtId="0" fontId="14" fillId="4" borderId="10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4" fillId="0" borderId="16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16" xfId="1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7" xfId="0" applyNumberFormat="1" applyFont="1" applyBorder="1" applyAlignment="1">
          <x:alignment horizontal="center" vertical="center" wrapText="1"/>
        </x:xf>
      </mc:Fallback>
    </mc:AlternateContent>
    <x:xf numFmtId="0" fontId="14" fillId="4" borderId="18" xfId="0" applyNumberFormat="1" applyFont="1" applyFill="1" applyBorder="1" applyAlignment="1">
      <x:alignment horizontal="left" vertical="center"/>
    </x:xf>
    <x:xf numFmtId="0" fontId="14" fillId="0" borderId="19" xfId="0" applyNumberFormat="1" applyFont="1" applyBorder="1" applyAlignment="1">
      <x:alignment horizontal="general" vertical="bottom"/>
    </x:xf>
    <x:xf numFmtId="0" fontId="14" fillId="0" borderId="2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4" fillId="0" borderId="21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21" xfId="1" applyNumberFormat="1" applyFont="1" applyBorder="1" applyAlignment="1">
          <x:alignment horizontal="center" vertical="bottom"/>
        </x:xf>
      </mc:Fallback>
    </mc:AlternateContent>
    <x:xf numFmtId="0" fontId="14" fillId="3" borderId="18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14" fillId="0" borderId="18" xfId="1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4" fillId="0" borderId="18" xfId="1" applyNumberFormat="1" applyFont="1" applyBorder="1" applyAlignment="1">
          <x:alignment horizontal="center" vertical="bottom"/>
        </x:xf>
      </mc:Fallback>
    </mc:AlternateContent>
    <x:xf numFmtId="0" fontId="14" fillId="4" borderId="14" xfId="0" applyNumberFormat="1" applyFont="1" applyFill="1" applyBorder="1" applyAlignment="1">
      <x:alignment horizontal="left" vertical="center"/>
    </x:xf>
    <x:xf numFmtId="0" fontId="14" fillId="3" borderId="16" xfId="0" applyNumberFormat="1" applyFont="1" applyFill="1" applyBorder="1" applyAlignment="1">
      <x:alignment horizontal="left" vertical="center"/>
    </x:xf>
    <x:xf numFmtId="0" fontId="15" fillId="0" borderId="19" xfId="0" applyNumberFormat="1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3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8" xfId="0" applyNumberFormat="1" applyFont="1" applyBorder="1" applyAlignment="1">
          <x:alignment horizontal="center" vertical="center" wrapText="1"/>
        </x:xf>
      </mc:Fallback>
    </mc:AlternateContent>
    <x:xf numFmtId="0" fontId="13" fillId="0" borderId="8" xfId="0" applyNumberFormat="1" applyFont="1" applyBorder="1" applyAlignment="1">
      <x:alignment horizontal="general" vertical="bottom"/>
    </x:xf>
    <x:xf numFmtId="0" fontId="14" fillId="4" borderId="22" xfId="0" applyNumberFormat="1" applyFont="1" applyFill="1" applyBorder="1" applyAlignment="1">
      <x:alignment horizontal="left" vertical="center"/>
    </x:xf>
    <x:xf numFmtId="0" fontId="14" fillId="4" borderId="9" xfId="0" applyNumberFormat="1" applyFont="1" applyFill="1" applyBorder="1" applyAlignment="1">
      <x:alignment horizontal="left" vertical="center"/>
    </x:xf>
    <x:xf numFmtId="0" fontId="14" fillId="4" borderId="16" xfId="0" applyNumberFormat="1" applyFont="1" applyFill="1" applyBorder="1" applyAlignment="1">
      <x:alignment horizontal="left" vertical="center"/>
    </x:xf>
    <x:xf numFmtId="0" fontId="13" fillId="0" borderId="19" xfId="0" applyNumberFormat="1" applyFont="1" applyBorder="1" applyAlignment="1">
      <x:alignment horizontal="general" vertical="bottom"/>
    </x:xf>
    <x:xf numFmtId="0" fontId="14" fillId="0" borderId="12" xfId="0" applyNumberFormat="1" applyFont="1" applyBorder="1" applyAlignment="1">
      <x:alignment horizontal="general" vertical="bottom"/>
    </x:xf>
    <x:xf numFmtId="0" fontId="14" fillId="0" borderId="23" xfId="0" applyNumberFormat="1" applyFont="1" applyBorder="1" applyAlignment="1">
      <x:alignment horizontal="left" vertical="center"/>
    </x:xf>
    <x:xf numFmtId="0" fontId="14" fillId="0" borderId="24" xfId="0" applyNumberFormat="1" applyFont="1" applyBorder="1" applyAlignment="1">
      <x:alignment horizontal="left" vertical="center"/>
    </x:xf>
    <x:xf numFmtId="0" fontId="14" fillId="0" borderId="25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9" fontId="14" fillId="0" borderId="26" xfId="1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4" fillId="0" borderId="26" xfId="1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14" fillId="0" borderId="27" xfId="1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14" fillId="0" borderId="27" xfId="1" applyNumberFormat="1" applyFont="1" applyFill="1" applyBorder="1" applyAlignment="1" applyProtection="1">
          <x:alignment horizontal="center" vertical="bottom"/>
        </x:xf>
      </mc:Fallback>
    </mc:AlternateContent>
    <x:xf numFmtId="0" fontId="14" fillId="0" borderId="28" xfId="0" applyNumberFormat="1" applyFont="1" applyFill="1" applyBorder="1" applyAlignment="1" applyProtection="1">
      <x:alignment horizontal="general" vertical="center"/>
    </x:xf>
    <x:xf numFmtId="0" fontId="14" fillId="0" borderId="29" xfId="0" applyNumberFormat="1" applyFont="1" applyBorder="1" applyAlignment="1">
      <x:alignment horizontal="left" vertical="center"/>
    </x:xf>
    <x:xf numFmtId="0" fontId="14" fillId="0" borderId="8" xfId="0" applyNumberFormat="1" applyFont="1" applyFill="1" applyBorder="1" applyAlignment="1" applyProtection="1">
      <x:alignment horizontal="general" vertical="center"/>
    </x:xf>
    <x:xf numFmtId="0" fontId="14" fillId="0" borderId="19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3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30" xfId="0" applyNumberFormat="1" applyFont="1" applyBorder="1" applyAlignment="1">
          <x:alignment horizontal="center" vertical="center"/>
        </x:xf>
      </mc:Fallback>
    </mc:AlternateContent>
    <x:xf numFmtId="0" fontId="13" fillId="2" borderId="31" xfId="0" applyNumberFormat="1" applyFont="1" applyFill="1" applyBorder="1" applyAlignment="1">
      <x:alignment horizontal="left" vertical="center" wrapText="1"/>
    </x:xf>
    <x:xf numFmtId="0" fontId="13" fillId="2" borderId="32" xfId="0" applyNumberFormat="1" applyFont="1" applyFill="1" applyBorder="1" applyAlignment="1">
      <x:alignment horizontal="left" vertical="center" wrapText="1"/>
    </x:xf>
    <x:xf numFmtId="0" fontId="13" fillId="2" borderId="33" xfId="0" applyNumberFormat="1" applyFont="1" applyFill="1" applyBorder="1" applyAlignment="1">
      <x:alignment horizontal="left" vertical="center" wrapText="1"/>
    </x:xf>
    <x:xf numFmtId="0" fontId="13" fillId="2" borderId="31" xfId="0" applyNumberFormat="1" applyFont="1" applyFill="1" applyBorder="1" applyAlignment="1" applyProtection="1">
      <x:alignment horizontal="left" vertical="center" wrapText="1"/>
    </x:xf>
    <x:xf numFmtId="0" fontId="13" fillId="2" borderId="33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5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15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5" fillId="0" borderId="0" xfId="0" applyNumberFormat="1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Alignment="1">
          <x:alignment horizontal="center" vertical="bottom"/>
        </x:xf>
      </mc:Fallback>
    </mc:AlternateContent>
  </x:cellXfs>
  <x:cellStyles count="2">
    <x:cellStyle name="표준" xfId="0" builtinId="0" iLevel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216"/>
  <x:sheetViews>
    <x:sheetView topLeftCell="A67" zoomScaleNormal="100" zoomScaleSheetLayoutView="75" workbookViewId="0">
      <x:selection activeCell="B55" activeCellId="0" sqref="A55:XFD59"/>
    </x:sheetView>
  </x:sheetViews>
  <x:sheetFormatPr defaultColWidth="8.88671875" defaultRowHeight="13.550000000000001"/>
  <x:cols>
    <x:col min="1" max="1" width="16.6640625" style="2" customWidth="1"/>
    <x:col min="2" max="2" width="26.6640625" style="3" customWidth="1"/>
    <x:col min="3" max="9" width="9" style="3" customWidth="1"/>
    <x:col min="10" max="10" width="14.88671875" style="3" customWidth="1"/>
    <x:col min="11" max="11" width="12.33203125" style="4" customWidth="1"/>
    <x:col min="12" max="12" width="8.88671875" style="3"/>
    <x:col min="13" max="13" width="5.77734375" style="3" customWidth="1"/>
    <x:col min="14" max="16384" width="8.88671875" style="3"/>
  </x:cols>
  <x:sheetData>
    <x:row r="1" spans="1:11" ht="45" customHeight="1">
      <x:c r="A1" s="5" t="s">
        <x:v>49</x:v>
      </x:c>
      <x:c r="B1" s="6"/>
      <x:c r="C1" s="5"/>
      <x:c r="D1" s="5"/>
      <x:c r="E1" s="5"/>
      <x:c r="F1" s="5"/>
      <x:c r="G1" s="5"/>
      <x:c r="H1" s="5"/>
      <x:c r="I1" s="5"/>
      <x:c r="J1" s="6"/>
      <x:c r="K1" s="6"/>
    </x:row>
    <x:row r="2" spans="1:11" ht="18.75" customHeight="1">
      <x:c r="A2" s="7"/>
      <x:c r="B2" s="8"/>
      <x:c r="C2" s="7"/>
      <x:c r="D2" s="7"/>
      <x:c r="E2" s="7"/>
      <x:c r="F2" s="7"/>
      <x:c r="G2" s="7"/>
      <x:c r="H2" s="7"/>
      <x:c r="I2" s="7"/>
      <x:c r="J2" s="9" t="s">
        <x:v>5</x:v>
      </x:c>
      <x:c r="K2" s="10"/>
    </x:row>
    <x:row r="3" spans="1:11" s="1" customFormat="1" ht="14.1" customHeight="1">
      <x:c r="A3" s="11" t="s">
        <x:v>27</x:v>
      </x:c>
      <x:c r="B3" s="12"/>
      <x:c r="C3" s="13" t="s">
        <x:v>25</x:v>
      </x:c>
      <x:c r="D3" s="14" t="s">
        <x:v>23</x:v>
      </x:c>
      <x:c r="E3" s="14" t="s">
        <x:v>22</x:v>
      </x:c>
      <x:c r="F3" s="14" t="s">
        <x:v>24</x:v>
      </x:c>
      <x:c r="G3" s="14" t="s">
        <x:v>21</x:v>
      </x:c>
      <x:c r="H3" s="14" t="s">
        <x:v>34</x:v>
      </x:c>
      <x:c r="I3" s="14" t="s">
        <x:v>26</x:v>
      </x:c>
      <x:c r="J3" s="14" t="s">
        <x:v>33</x:v>
      </x:c>
      <x:c r="K3" s="15" t="s">
        <x:v>6</x:v>
      </x:c>
    </x:row>
    <x:row r="4" spans="1:12" s="1" customFormat="1" ht="14.1" customHeight="1">
      <x:c r="A4" s="16" t="s">
        <x:v>3</x:v>
      </x:c>
      <x:c r="B4" s="17" t="s">
        <x:v>62</x:v>
      </x:c>
      <x:c r="C4" s="18"/>
      <x:c r="D4" s="18"/>
      <x:c r="E4" s="18"/>
      <x:c r="F4" s="18"/>
      <x:c r="G4" s="18"/>
      <x:c r="H4" s="18"/>
      <x:c r="I4" s="18"/>
      <x:c r="J4" s="19">
        <x:f>SUM(C4:I4)</x:f>
        <x:v>0</x:v>
      </x:c>
      <x:c r="K4" s="20">
        <x:f>J4/SUM(J4:J8)</x:f>
        <x:v>0</x:v>
      </x:c>
      <x:c r="L4" s="21"/>
    </x:row>
    <x:row r="5" spans="1:12" s="1" customFormat="1" ht="14.1" customHeight="1">
      <x:c r="A5" s="22"/>
      <x:c r="B5" s="23" t="s">
        <x:v>54</x:v>
      </x:c>
      <x:c r="C5" s="24"/>
      <x:c r="D5" s="24">
        <x:v>1</x:v>
      </x:c>
      <x:c r="E5" s="24"/>
      <x:c r="F5" s="24">
        <x:v>2</x:v>
      </x:c>
      <x:c r="G5" s="24">
        <x:v>2</x:v>
      </x:c>
      <x:c r="H5" s="24"/>
      <x:c r="I5" s="24"/>
      <x:c r="J5" s="25">
        <x:f t="shared" ref="J5:J8" si="0">SUM(C5:I5)</x:f>
        <x:v>5</x:v>
      </x:c>
      <x:c r="K5" s="26">
        <x:f>J5/SUM(J4:J8)</x:f>
        <x:v>0.035211267605633804</x:v>
      </x:c>
      <x:c r="L5" s="27"/>
    </x:row>
    <x:row r="6" spans="1:12" s="1" customFormat="1" ht="14.1" customHeight="1">
      <x:c r="A6" s="28"/>
      <x:c r="B6" s="23" t="s">
        <x:v>31</x:v>
      </x:c>
      <x:c r="C6" s="24">
        <x:v>3</x:v>
      </x:c>
      <x:c r="D6" s="24">
        <x:v>4</x:v>
      </x:c>
      <x:c r="E6" s="24">
        <x:v>6</x:v>
      </x:c>
      <x:c r="F6" s="24">
        <x:v>7</x:v>
      </x:c>
      <x:c r="G6" s="24">
        <x:v>5</x:v>
      </x:c>
      <x:c r="H6" s="24">
        <x:v>1</x:v>
      </x:c>
      <x:c r="I6" s="24">
        <x:v>3</x:v>
      </x:c>
      <x:c r="J6" s="25">
        <x:f t="shared" si="0"/>
        <x:v>29</x:v>
      </x:c>
      <x:c r="K6" s="26">
        <x:f>J6/SUM(J4:J8)</x:f>
        <x:v>0.20422535211267606</x:v>
      </x:c>
      <x:c r="L6" s="27"/>
    </x:row>
    <x:row r="7" spans="1:11" s="1" customFormat="1" ht="14.1" customHeight="1">
      <x:c r="A7" s="22"/>
      <x:c r="B7" s="23" t="s">
        <x:v>32</x:v>
      </x:c>
      <x:c r="C7" s="24">
        <x:v>7</x:v>
      </x:c>
      <x:c r="D7" s="24">
        <x:v>10</x:v>
      </x:c>
      <x:c r="E7" s="24">
        <x:v>3</x:v>
      </x:c>
      <x:c r="F7" s="24">
        <x:v>5</x:v>
      </x:c>
      <x:c r="G7" s="24">
        <x:v>10</x:v>
      </x:c>
      <x:c r="H7" s="24">
        <x:v>9</x:v>
      </x:c>
      <x:c r="I7" s="24">
        <x:v>4</x:v>
      </x:c>
      <x:c r="J7" s="25">
        <x:f t="shared" si="0"/>
        <x:v>48</x:v>
      </x:c>
      <x:c r="K7" s="26">
        <x:f>J7/SUM(J4:J8)</x:f>
        <x:v>0.3380281690140845</x:v>
      </x:c>
    </x:row>
    <x:row r="8" spans="1:11" s="1" customFormat="1" ht="14.1" customHeight="1">
      <x:c r="A8" s="29"/>
      <x:c r="B8" s="30" t="s">
        <x:v>28</x:v>
      </x:c>
      <x:c r="C8" s="31">
        <x:v>11</x:v>
      </x:c>
      <x:c r="D8" s="31">
        <x:v>6</x:v>
      </x:c>
      <x:c r="E8" s="31">
        <x:v>11</x:v>
      </x:c>
      <x:c r="F8" s="31">
        <x:v>7</x:v>
      </x:c>
      <x:c r="G8" s="31">
        <x:v>1</x:v>
      </x:c>
      <x:c r="H8" s="31">
        <x:v>10</x:v>
      </x:c>
      <x:c r="I8" s="31">
        <x:v>14</x:v>
      </x:c>
      <x:c r="J8" s="32">
        <x:f t="shared" si="0"/>
        <x:v>60</x:v>
      </x:c>
      <x:c r="K8" s="33">
        <x:f>J8/SUM(J4:J8)</x:f>
        <x:v>0.42253521126760563</x:v>
      </x:c>
    </x:row>
    <x:row r="9" spans="1:11" s="1" customFormat="1" ht="14.1" customHeight="1">
      <x:c r="A9" s="34" t="s">
        <x:v>14</x:v>
      </x:c>
      <x:c r="B9" s="17" t="s">
        <x:v>62</x:v>
      </x:c>
      <x:c r="C9" s="35"/>
      <x:c r="D9" s="35">
        <x:v>1</x:v>
      </x:c>
      <x:c r="E9" s="35"/>
      <x:c r="F9" s="35">
        <x:v>1</x:v>
      </x:c>
      <x:c r="G9" s="35"/>
      <x:c r="H9" s="35"/>
      <x:c r="I9" s="35"/>
      <x:c r="J9" s="19">
        <x:f>SUM(C9:I9)</x:f>
        <x:v>2</x:v>
      </x:c>
      <x:c r="K9" s="20">
        <x:f>J9/SUM(J9:J13)</x:f>
        <x:v>0.014184397163120567</x:v>
      </x:c>
    </x:row>
    <x:row r="10" spans="1:11" s="1" customFormat="1" ht="14.1" customHeight="1">
      <x:c r="A10" s="36"/>
      <x:c r="B10" s="23" t="s">
        <x:v>54</x:v>
      </x:c>
      <x:c r="C10" s="37"/>
      <x:c r="D10" s="37">
        <x:v>1</x:v>
      </x:c>
      <x:c r="E10" s="37">
        <x:v>1</x:v>
      </x:c>
      <x:c r="F10" s="37">
        <x:v>2</x:v>
      </x:c>
      <x:c r="G10" s="37">
        <x:v>2</x:v>
      </x:c>
      <x:c r="H10" s="37">
        <x:v>2</x:v>
      </x:c>
      <x:c r="I10" s="37">
        <x:v>1</x:v>
      </x:c>
      <x:c r="J10" s="38">
        <x:f t="shared" ref="J10:J41" si="1">SUM(C10:I10)</x:f>
        <x:v>9</x:v>
      </x:c>
      <x:c r="K10" s="26">
        <x:f>J10/SUM(J9:J13)</x:f>
        <x:v>0.063829787234042548</x:v>
      </x:c>
    </x:row>
    <x:row r="11" spans="1:11" s="1" customFormat="1" ht="14.1" customHeight="1">
      <x:c r="A11" s="36"/>
      <x:c r="B11" s="23" t="s">
        <x:v>31</x:v>
      </x:c>
      <x:c r="C11" s="37"/>
      <x:c r="D11" s="37">
        <x:v>2</x:v>
      </x:c>
      <x:c r="E11" s="37">
        <x:v>4</x:v>
      </x:c>
      <x:c r="F11" s="37">
        <x:v>4</x:v>
      </x:c>
      <x:c r="G11" s="37">
        <x:v>5</x:v>
      </x:c>
      <x:c r="H11" s="37">
        <x:v>1</x:v>
      </x:c>
      <x:c r="I11" s="37">
        <x:v>1</x:v>
      </x:c>
      <x:c r="J11" s="38">
        <x:f t="shared" si="1"/>
        <x:v>17</x:v>
      </x:c>
      <x:c r="K11" s="26">
        <x:f>J11/SUM(J9:J13)</x:f>
        <x:v>0.12056737588652482</x:v>
      </x:c>
    </x:row>
    <x:row r="12" spans="1:11" s="1" customFormat="1" ht="14.1" customHeight="1">
      <x:c r="A12" s="39"/>
      <x:c r="B12" s="23" t="s">
        <x:v>32</x:v>
      </x:c>
      <x:c r="C12" s="40">
        <x:v>15</x:v>
      </x:c>
      <x:c r="D12" s="40">
        <x:v>7</x:v>
      </x:c>
      <x:c r="E12" s="40">
        <x:v>7</x:v>
      </x:c>
      <x:c r="F12" s="40">
        <x:v>6</x:v>
      </x:c>
      <x:c r="G12" s="40">
        <x:v>8</x:v>
      </x:c>
      <x:c r="H12" s="40">
        <x:v>7</x:v>
      </x:c>
      <x:c r="I12" s="40">
        <x:v>8</x:v>
      </x:c>
      <x:c r="J12" s="38">
        <x:f t="shared" si="1"/>
        <x:v>58</x:v>
      </x:c>
      <x:c r="K12" s="26">
        <x:f>J12/SUM(J9:J13)</x:f>
        <x:v>0.41134751773049644</x:v>
      </x:c>
    </x:row>
    <x:row r="13" spans="1:11" s="1" customFormat="1" ht="14.1" customHeight="1">
      <x:c r="A13" s="41"/>
      <x:c r="B13" s="42" t="s">
        <x:v>28</x:v>
      </x:c>
      <x:c r="C13" s="40">
        <x:v>6</x:v>
      </x:c>
      <x:c r="D13" s="40">
        <x:v>10</x:v>
      </x:c>
      <x:c r="E13" s="40">
        <x:v>8</x:v>
      </x:c>
      <x:c r="F13" s="40">
        <x:v>8</x:v>
      </x:c>
      <x:c r="G13" s="40">
        <x:v>3</x:v>
      </x:c>
      <x:c r="H13" s="40">
        <x:v>9</x:v>
      </x:c>
      <x:c r="I13" s="40">
        <x:v>11</x:v>
      </x:c>
      <x:c r="J13" s="43">
        <x:f t="shared" si="1"/>
        <x:v>55</x:v>
      </x:c>
      <x:c r="K13" s="33">
        <x:f>J13/SUM(J9:J13)</x:f>
        <x:v>0.39007092198581561</x:v>
      </x:c>
    </x:row>
    <x:row r="14" spans="1:12" s="1" customFormat="1" ht="14.1" customHeight="1">
      <x:c r="A14" s="34" t="s">
        <x:v>2</x:v>
      </x:c>
      <x:c r="B14" s="17" t="s">
        <x:v>62</x:v>
      </x:c>
      <x:c r="C14" s="18"/>
      <x:c r="D14" s="18"/>
      <x:c r="E14" s="18"/>
      <x:c r="F14" s="18"/>
      <x:c r="G14" s="18"/>
      <x:c r="H14" s="18">
        <x:v>1</x:v>
      </x:c>
      <x:c r="I14" s="18"/>
      <x:c r="J14" s="19">
        <x:f t="shared" si="1"/>
        <x:v>1</x:v>
      </x:c>
      <x:c r="K14" s="20">
        <x:f>J14/SUM(J14:J18)</x:f>
        <x:v>0.0070921985815602835</x:v>
      </x:c>
      <x:c r="L14" s="21"/>
    </x:row>
    <x:row r="15" spans="1:12" s="1" customFormat="1" ht="14.1" customHeight="1">
      <x:c r="A15" s="28"/>
      <x:c r="B15" s="23" t="s">
        <x:v>54</x:v>
      </x:c>
      <x:c r="C15" s="24"/>
      <x:c r="D15" s="24"/>
      <x:c r="E15" s="24"/>
      <x:c r="F15" s="24">
        <x:v>1</x:v>
      </x:c>
      <x:c r="G15" s="24">
        <x:v>1</x:v>
      </x:c>
      <x:c r="H15" s="24"/>
      <x:c r="I15" s="24"/>
      <x:c r="J15" s="25">
        <x:f t="shared" si="1"/>
        <x:v>2</x:v>
      </x:c>
      <x:c r="K15" s="26">
        <x:f>J15/SUM(J14:J18)</x:f>
        <x:v>0.014184397163120567</x:v>
      </x:c>
      <x:c r="L15" s="21"/>
    </x:row>
    <x:row r="16" spans="1:12" s="1" customFormat="1" ht="14.1" customHeight="1">
      <x:c r="A16" s="28"/>
      <x:c r="B16" s="23" t="s">
        <x:v>31</x:v>
      </x:c>
      <x:c r="C16" s="24">
        <x:v>3</x:v>
      </x:c>
      <x:c r="D16" s="24">
        <x:v>5</x:v>
      </x:c>
      <x:c r="E16" s="24">
        <x:v>2</x:v>
      </x:c>
      <x:c r="F16" s="24">
        <x:v>6</x:v>
      </x:c>
      <x:c r="G16" s="24">
        <x:v>2</x:v>
      </x:c>
      <x:c r="H16" s="24">
        <x:v>1</x:v>
      </x:c>
      <x:c r="I16" s="24">
        <x:v>2</x:v>
      </x:c>
      <x:c r="J16" s="25">
        <x:f t="shared" si="1"/>
        <x:v>21</x:v>
      </x:c>
      <x:c r="K16" s="26">
        <x:f>J16/SUM(J14:J18)</x:f>
        <x:v>0.14893617021276595</x:v>
      </x:c>
      <x:c r="L16" s="21"/>
    </x:row>
    <x:row r="17" spans="1:12" s="1" customFormat="1" ht="14.1" customHeight="1">
      <x:c r="A17" s="28"/>
      <x:c r="B17" s="23" t="s">
        <x:v>32</x:v>
      </x:c>
      <x:c r="C17" s="24">
        <x:v>10</x:v>
      </x:c>
      <x:c r="D17" s="24">
        <x:v>6</x:v>
      </x:c>
      <x:c r="E17" s="24">
        <x:v>8</x:v>
      </x:c>
      <x:c r="F17" s="24">
        <x:v>2</x:v>
      </x:c>
      <x:c r="G17" s="24">
        <x:v>8</x:v>
      </x:c>
      <x:c r="H17" s="24">
        <x:v>7</x:v>
      </x:c>
      <x:c r="I17" s="24">
        <x:v>5</x:v>
      </x:c>
      <x:c r="J17" s="25">
        <x:f t="shared" si="1"/>
        <x:v>46</x:v>
      </x:c>
      <x:c r="K17" s="26">
        <x:f>J17/SUM(J14:J18)</x:f>
        <x:v>0.32624113475177308</x:v>
      </x:c>
      <x:c r="L17" s="21"/>
    </x:row>
    <x:row r="18" spans="1:11" s="1" customFormat="1" ht="14.1" customHeight="1">
      <x:c r="A18" s="41"/>
      <x:c r="B18" s="42" t="s">
        <x:v>28</x:v>
      </x:c>
      <x:c r="C18" s="44">
        <x:v>8</x:v>
      </x:c>
      <x:c r="D18" s="44">
        <x:v>10</x:v>
      </x:c>
      <x:c r="E18" s="44">
        <x:v>10</x:v>
      </x:c>
      <x:c r="F18" s="44">
        <x:v>11</x:v>
      </x:c>
      <x:c r="G18" s="44">
        <x:v>7</x:v>
      </x:c>
      <x:c r="H18" s="44">
        <x:v>11</x:v>
      </x:c>
      <x:c r="I18" s="44">
        <x:v>14</x:v>
      </x:c>
      <x:c r="J18" s="45">
        <x:f t="shared" si="1"/>
        <x:v>71</x:v>
      </x:c>
      <x:c r="K18" s="33">
        <x:f>J18/SUM(J14:J18)</x:f>
        <x:v>0.50354609929078009</x:v>
      </x:c>
    </x:row>
    <x:row r="19" spans="1:11" s="1" customFormat="1" ht="14.1" customHeight="1">
      <x:c r="A19" s="34" t="s">
        <x:v>12</x:v>
      </x:c>
      <x:c r="B19" s="17" t="s">
        <x:v>62</x:v>
      </x:c>
      <x:c r="C19" s="35"/>
      <x:c r="D19" s="35"/>
      <x:c r="E19" s="35"/>
      <x:c r="F19" s="35"/>
      <x:c r="G19" s="35"/>
      <x:c r="H19" s="35"/>
      <x:c r="I19" s="35"/>
      <x:c r="J19" s="19">
        <x:f t="shared" si="1"/>
        <x:v>0</x:v>
      </x:c>
      <x:c r="K19" s="20">
        <x:f>J19/SUM(J19:J23)</x:f>
        <x:v>0</x:v>
      </x:c>
    </x:row>
    <x:row r="20" spans="1:11" s="1" customFormat="1" ht="14.1" customHeight="1">
      <x:c r="A20" s="22"/>
      <x:c r="B20" s="23" t="s">
        <x:v>54</x:v>
      </x:c>
      <x:c r="C20" s="37"/>
      <x:c r="D20" s="37">
        <x:v>1</x:v>
      </x:c>
      <x:c r="E20" s="37">
        <x:v>2</x:v>
      </x:c>
      <x:c r="F20" s="37">
        <x:v>2</x:v>
      </x:c>
      <x:c r="G20" s="37">
        <x:v>5</x:v>
      </x:c>
      <x:c r="H20" s="37">
        <x:v>2</x:v>
      </x:c>
      <x:c r="I20" s="37"/>
      <x:c r="J20" s="25">
        <x:f t="shared" si="1"/>
        <x:v>12</x:v>
      </x:c>
      <x:c r="K20" s="26">
        <x:f>J20/SUM(J19:J23)</x:f>
        <x:v>0.085714285714285715</x:v>
      </x:c>
    </x:row>
    <x:row r="21" spans="1:11" s="1" customFormat="1" ht="14.1" customHeight="1">
      <x:c r="A21" s="28"/>
      <x:c r="B21" s="23" t="s">
        <x:v>31</x:v>
      </x:c>
      <x:c r="C21" s="37">
        <x:v>5</x:v>
      </x:c>
      <x:c r="D21" s="37">
        <x:v>3</x:v>
      </x:c>
      <x:c r="E21" s="37">
        <x:v>2</x:v>
      </x:c>
      <x:c r="F21" s="37">
        <x:v>2</x:v>
      </x:c>
      <x:c r="G21" s="37">
        <x:v>5</x:v>
      </x:c>
      <x:c r="H21" s="37">
        <x:v>6</x:v>
      </x:c>
      <x:c r="I21" s="37">
        <x:v>2</x:v>
      </x:c>
      <x:c r="J21" s="25">
        <x:f t="shared" si="1"/>
        <x:v>25</x:v>
      </x:c>
      <x:c r="K21" s="26">
        <x:f>J21/SUM(J19:J23)</x:f>
        <x:v>0.17857142857142858</x:v>
      </x:c>
    </x:row>
    <x:row r="22" spans="1:11" s="1" customFormat="1" ht="14.1" customHeight="1">
      <x:c r="A22" s="22"/>
      <x:c r="B22" s="23" t="s">
        <x:v>32</x:v>
      </x:c>
      <x:c r="C22" s="37">
        <x:v>6</x:v>
      </x:c>
      <x:c r="D22" s="37">
        <x:v>4</x:v>
      </x:c>
      <x:c r="E22" s="37">
        <x:v>5</x:v>
      </x:c>
      <x:c r="F22" s="37">
        <x:v>5</x:v>
      </x:c>
      <x:c r="G22" s="37">
        <x:v>6</x:v>
      </x:c>
      <x:c r="H22" s="37">
        <x:v>3</x:v>
      </x:c>
      <x:c r="I22" s="37">
        <x:v>4</x:v>
      </x:c>
      <x:c r="J22" s="25">
        <x:f t="shared" si="1"/>
        <x:v>33</x:v>
      </x:c>
      <x:c r="K22" s="26">
        <x:f>J22/SUM(J19:J23)</x:f>
        <x:v>0.23571428571428571</x:v>
      </x:c>
    </x:row>
    <x:row r="23" spans="1:11" s="1" customFormat="1" ht="14.1" customHeight="1">
      <x:c r="A23" s="29"/>
      <x:c r="B23" s="30" t="s">
        <x:v>28</x:v>
      </x:c>
      <x:c r="C23" s="46">
        <x:v>10</x:v>
      </x:c>
      <x:c r="D23" s="46">
        <x:v>13</x:v>
      </x:c>
      <x:c r="E23" s="46">
        <x:v>11</x:v>
      </x:c>
      <x:c r="F23" s="46">
        <x:v>10</x:v>
      </x:c>
      <x:c r="G23" s="46">
        <x:v>2</x:v>
      </x:c>
      <x:c r="H23" s="46">
        <x:v>9</x:v>
      </x:c>
      <x:c r="I23" s="46">
        <x:v>15</x:v>
      </x:c>
      <x:c r="J23" s="32">
        <x:f t="shared" si="1"/>
        <x:v>70</x:v>
      </x:c>
      <x:c r="K23" s="33">
        <x:f>J23/SUM(J19:J23)</x:f>
        <x:v>0.5</x:v>
      </x:c>
    </x:row>
    <x:row r="24" spans="1:11" s="1" customFormat="1" ht="14.1" customHeight="1">
      <x:c r="A24" s="34" t="s">
        <x:v>35</x:v>
      </x:c>
      <x:c r="B24" s="17" t="s">
        <x:v>4</x:v>
      </x:c>
      <x:c r="C24" s="18"/>
      <x:c r="D24" s="18"/>
      <x:c r="E24" s="18"/>
      <x:c r="F24" s="18">
        <x:v>2</x:v>
      </x:c>
      <x:c r="G24" s="18"/>
      <x:c r="H24" s="18"/>
      <x:c r="I24" s="18"/>
      <x:c r="J24" s="19">
        <x:f>SUM(C24:I24)</x:f>
        <x:v>2</x:v>
      </x:c>
      <x:c r="K24" s="20">
        <x:f>J24/SUM(J24:J28)</x:f>
        <x:v>0.5</x:v>
      </x:c>
    </x:row>
    <x:row r="25" spans="1:11" s="1" customFormat="1" ht="14.1" customHeight="1">
      <x:c r="A25" s="28"/>
      <x:c r="B25" s="23" t="s">
        <x:v>58</x:v>
      </x:c>
      <x:c r="C25" s="47"/>
      <x:c r="D25" s="47"/>
      <x:c r="E25" s="47"/>
      <x:c r="F25" s="47">
        <x:v>1</x:v>
      </x:c>
      <x:c r="G25" s="47"/>
      <x:c r="H25" s="47"/>
      <x:c r="I25" s="47"/>
      <x:c r="J25" s="38">
        <x:f t="shared" si="1"/>
        <x:v>1</x:v>
      </x:c>
      <x:c r="K25" s="26">
        <x:f>J25/SUM(J24:J28)</x:f>
        <x:v>0.25</x:v>
      </x:c>
    </x:row>
    <x:row r="26" spans="1:11" s="1" customFormat="1" ht="14.1" customHeight="1">
      <x:c r="A26" s="28"/>
      <x:c r="B26" s="23" t="s">
        <x:v>63</x:v>
      </x:c>
      <x:c r="C26" s="47"/>
      <x:c r="D26" s="47"/>
      <x:c r="E26" s="47"/>
      <x:c r="F26" s="47"/>
      <x:c r="G26" s="47"/>
      <x:c r="H26" s="47"/>
      <x:c r="I26" s="47"/>
      <x:c r="J26" s="38">
        <x:f t="shared" si="1"/>
        <x:v>0</x:v>
      </x:c>
      <x:c r="K26" s="26">
        <x:f>J26/SUM(J24:J28)</x:f>
        <x:v>0</x:v>
      </x:c>
    </x:row>
    <x:row r="27" spans="1:11" s="1" customFormat="1" ht="14.1" customHeight="1">
      <x:c r="A27" s="28"/>
      <x:c r="B27" s="23" t="s">
        <x:v>60</x:v>
      </x:c>
      <x:c r="C27" s="24"/>
      <x:c r="D27" s="24"/>
      <x:c r="E27" s="24"/>
      <x:c r="F27" s="24"/>
      <x:c r="G27" s="24"/>
      <x:c r="H27" s="24"/>
      <x:c r="I27" s="24"/>
      <x:c r="J27" s="38">
        <x:f t="shared" si="1"/>
        <x:v>0</x:v>
      </x:c>
      <x:c r="K27" s="26">
        <x:f>J27/SUM(J24:J28)</x:f>
        <x:v>0</x:v>
      </x:c>
    </x:row>
    <x:row r="28" spans="1:11" s="1" customFormat="1" ht="14.1" customHeight="1">
      <x:c r="A28" s="48"/>
      <x:c r="B28" s="42" t="s">
        <x:v>9</x:v>
      </x:c>
      <x:c r="C28" s="44"/>
      <x:c r="D28" s="44"/>
      <x:c r="E28" s="44">
        <x:v>1</x:v>
      </x:c>
      <x:c r="F28" s="44"/>
      <x:c r="G28" s="44"/>
      <x:c r="H28" s="44"/>
      <x:c r="I28" s="44"/>
      <x:c r="J28" s="43">
        <x:f t="shared" si="1"/>
        <x:v>1</x:v>
      </x:c>
      <x:c r="K28" s="33">
        <x:f>J28/SUM(J24:J28)</x:f>
        <x:v>0.25</x:v>
      </x:c>
    </x:row>
    <x:row r="29" spans="1:11" s="1" customFormat="1" ht="14.1" customHeight="1">
      <x:c r="A29" s="16" t="s">
        <x:v>40</x:v>
      </x:c>
      <x:c r="B29" s="17" t="s">
        <x:v>62</x:v>
      </x:c>
      <x:c r="C29" s="35"/>
      <x:c r="D29" s="35"/>
      <x:c r="E29" s="35"/>
      <x:c r="F29" s="35"/>
      <x:c r="G29" s="35">
        <x:v>1</x:v>
      </x:c>
      <x:c r="H29" s="35">
        <x:v>1</x:v>
      </x:c>
      <x:c r="I29" s="35"/>
      <x:c r="J29" s="19">
        <x:f>SUM(C29:I29)</x:f>
        <x:v>2</x:v>
      </x:c>
      <x:c r="K29" s="20">
        <x:f>J29/SUM(J29:J33)</x:f>
        <x:v>0.014184397163120567</x:v>
      </x:c>
    </x:row>
    <x:row r="30" spans="1:11" s="1" customFormat="1" ht="14.1" customHeight="1">
      <x:c r="A30" s="49"/>
      <x:c r="B30" s="23" t="s">
        <x:v>54</x:v>
      </x:c>
      <x:c r="C30" s="37"/>
      <x:c r="D30" s="40">
        <x:v>1</x:v>
      </x:c>
      <x:c r="E30" s="37">
        <x:v>3</x:v>
      </x:c>
      <x:c r="F30" s="37">
        <x:v>1</x:v>
      </x:c>
      <x:c r="G30" s="37">
        <x:v>2</x:v>
      </x:c>
      <x:c r="H30" s="40">
        <x:v>1</x:v>
      </x:c>
      <x:c r="I30" s="37">
        <x:v>1</x:v>
      </x:c>
      <x:c r="J30" s="25">
        <x:f t="shared" si="1"/>
        <x:v>9</x:v>
      </x:c>
      <x:c r="K30" s="26">
        <x:f>J30/SUM(J29:J33)</x:f>
        <x:v>0.063829787234042548</x:v>
      </x:c>
    </x:row>
    <x:row r="31" spans="1:11" s="1" customFormat="1" ht="14.1" customHeight="1">
      <x:c r="A31" s="50"/>
      <x:c r="B31" s="23" t="s">
        <x:v>31</x:v>
      </x:c>
      <x:c r="C31" s="51">
        <x:v>6</x:v>
      </x:c>
      <x:c r="D31" s="37">
        <x:v>10</x:v>
      </x:c>
      <x:c r="E31" s="52">
        <x:v>5</x:v>
      </x:c>
      <x:c r="F31" s="37">
        <x:v>10</x:v>
      </x:c>
      <x:c r="G31" s="51">
        <x:v>4</x:v>
      </x:c>
      <x:c r="H31" s="37">
        <x:v>5</x:v>
      </x:c>
      <x:c r="I31" s="52">
        <x:v>3</x:v>
      </x:c>
      <x:c r="J31" s="25">
        <x:f t="shared" si="1"/>
        <x:v>43</x:v>
      </x:c>
      <x:c r="K31" s="26">
        <x:f>J31/SUM(J29:J33)</x:f>
        <x:v>0.30496453900709219</x:v>
      </x:c>
    </x:row>
    <x:row r="32" spans="1:11" s="1" customFormat="1" ht="14.1" customHeight="1">
      <x:c r="A32" s="50"/>
      <x:c r="B32" s="23" t="s">
        <x:v>32</x:v>
      </x:c>
      <x:c r="C32" s="37">
        <x:v>7</x:v>
      </x:c>
      <x:c r="D32" s="53">
        <x:v>6</x:v>
      </x:c>
      <x:c r="E32" s="37">
        <x:v>5</x:v>
      </x:c>
      <x:c r="F32" s="37">
        <x:v>3</x:v>
      </x:c>
      <x:c r="G32" s="37">
        <x:v>6</x:v>
      </x:c>
      <x:c r="H32" s="53">
        <x:v>6</x:v>
      </x:c>
      <x:c r="I32" s="37">
        <x:v>6</x:v>
      </x:c>
      <x:c r="J32" s="25">
        <x:f t="shared" si="1"/>
        <x:v>39</x:v>
      </x:c>
      <x:c r="K32" s="26">
        <x:f>J32/SUM(J29:J33)</x:f>
        <x:v>0.27659574468085107</x:v>
      </x:c>
    </x:row>
    <x:row r="33" spans="1:11" s="1" customFormat="1" ht="14.1" customHeight="1">
      <x:c r="A33" s="54"/>
      <x:c r="B33" s="42" t="s">
        <x:v>28</x:v>
      </x:c>
      <x:c r="C33" s="40">
        <x:v>8</x:v>
      </x:c>
      <x:c r="D33" s="40">
        <x:v>4</x:v>
      </x:c>
      <x:c r="E33" s="40">
        <x:v>7</x:v>
      </x:c>
      <x:c r="F33" s="40">
        <x:v>6</x:v>
      </x:c>
      <x:c r="G33" s="40">
        <x:v>5</x:v>
      </x:c>
      <x:c r="H33" s="40">
        <x:v>7</x:v>
      </x:c>
      <x:c r="I33" s="40">
        <x:v>11</x:v>
      </x:c>
      <x:c r="J33" s="45">
        <x:f t="shared" si="1"/>
        <x:v>48</x:v>
      </x:c>
      <x:c r="K33" s="33">
        <x:f>J33/SUM(J29:J33)</x:f>
        <x:v>0.34042553191489361</x:v>
      </x:c>
    </x:row>
    <x:row r="34" spans="1:11" s="1" customFormat="1" ht="14.1" customHeight="1">
      <x:c r="A34" s="34" t="s">
        <x:v>36</x:v>
      </x:c>
      <x:c r="B34" s="17" t="s">
        <x:v>55</x:v>
      </x:c>
      <x:c r="C34" s="18"/>
      <x:c r="D34" s="18"/>
      <x:c r="E34" s="18"/>
      <x:c r="F34" s="18">
        <x:v>1</x:v>
      </x:c>
      <x:c r="G34" s="18">
        <x:v>2</x:v>
      </x:c>
      <x:c r="H34" s="18">
        <x:v>2</x:v>
      </x:c>
      <x:c r="I34" s="18"/>
      <x:c r="J34" s="19">
        <x:f>SUM(C34:I34)</x:f>
        <x:v>5</x:v>
      </x:c>
      <x:c r="K34" s="20">
        <x:f>J34/SUM(J34:J36)</x:f>
        <x:v>0.83333333333333337</x:v>
      </x:c>
    </x:row>
    <x:row r="35" spans="1:11" s="1" customFormat="1" ht="14.1" customHeight="1">
      <x:c r="A35" s="36"/>
      <x:c r="B35" s="23" t="s">
        <x:v>15</x:v>
      </x:c>
      <x:c r="C35" s="24"/>
      <x:c r="D35" s="24"/>
      <x:c r="E35" s="24"/>
      <x:c r="F35" s="24"/>
      <x:c r="G35" s="24"/>
      <x:c r="H35" s="24"/>
      <x:c r="I35" s="24"/>
      <x:c r="J35" s="25">
        <x:f>SUM(C35:I35)</x:f>
        <x:v>0</x:v>
      </x:c>
      <x:c r="K35" s="26">
        <x:f>J35/SUM(J34:J36)</x:f>
        <x:v>0</x:v>
      </x:c>
    </x:row>
    <x:row r="36" spans="1:11" s="1" customFormat="1" ht="14.1" customHeight="1">
      <x:c r="A36" s="41"/>
      <x:c r="B36" s="42" t="s">
        <x:v>8</x:v>
      </x:c>
      <x:c r="C36" s="44"/>
      <x:c r="D36" s="44"/>
      <x:c r="E36" s="44">
        <x:v>1</x:v>
      </x:c>
      <x:c r="F36" s="44"/>
      <x:c r="G36" s="44"/>
      <x:c r="H36" s="44"/>
      <x:c r="I36" s="44"/>
      <x:c r="J36" s="45">
        <x:f>SUM(C36:I36)</x:f>
        <x:v>1</x:v>
      </x:c>
      <x:c r="K36" s="33">
        <x:f>J36/SUM(J34:J36)</x:f>
        <x:v>0.16666666666666666</x:v>
      </x:c>
    </x:row>
    <x:row r="37" spans="1:11" s="1" customFormat="1" ht="14.1" customHeight="1">
      <x:c r="A37" s="34" t="s">
        <x:v>19</x:v>
      </x:c>
      <x:c r="B37" s="17" t="s">
        <x:v>62</x:v>
      </x:c>
      <x:c r="C37" s="35"/>
      <x:c r="D37" s="35"/>
      <x:c r="E37" s="35"/>
      <x:c r="F37" s="35"/>
      <x:c r="G37" s="35"/>
      <x:c r="H37" s="35">
        <x:v>1</x:v>
      </x:c>
      <x:c r="I37" s="35">
        <x:v>2</x:v>
      </x:c>
      <x:c r="J37" s="19">
        <x:f t="shared" si="1"/>
        <x:v>3</x:v>
      </x:c>
      <x:c r="K37" s="20">
        <x:f>J37/SUM(J37:J41)</x:f>
        <x:v>0.021276595744680851</x:v>
      </x:c>
    </x:row>
    <x:row r="38" spans="1:11" s="1" customFormat="1" ht="14.1" customHeight="1">
      <x:c r="A38" s="36"/>
      <x:c r="B38" s="23" t="s">
        <x:v>54</x:v>
      </x:c>
      <x:c r="C38" s="37"/>
      <x:c r="D38" s="37">
        <x:v>2</x:v>
      </x:c>
      <x:c r="E38" s="37"/>
      <x:c r="F38" s="37">
        <x:v>3</x:v>
      </x:c>
      <x:c r="G38" s="37">
        <x:v>2</x:v>
      </x:c>
      <x:c r="H38" s="37">
        <x:v>1</x:v>
      </x:c>
      <x:c r="I38" s="37">
        <x:v>1</x:v>
      </x:c>
      <x:c r="J38" s="25">
        <x:f t="shared" si="1"/>
        <x:v>9</x:v>
      </x:c>
      <x:c r="K38" s="26">
        <x:f>J38/SUM(J37:J41)</x:f>
        <x:v>0.063829787234042548</x:v>
      </x:c>
    </x:row>
    <x:row r="39" spans="1:11" s="1" customFormat="1" ht="14.1" customHeight="1">
      <x:c r="A39" s="28"/>
      <x:c r="B39" s="23" t="s">
        <x:v>31</x:v>
      </x:c>
      <x:c r="C39" s="37">
        <x:v>4</x:v>
      </x:c>
      <x:c r="D39" s="37">
        <x:v>7</x:v>
      </x:c>
      <x:c r="E39" s="37">
        <x:v>10</x:v>
      </x:c>
      <x:c r="F39" s="37">
        <x:v>8</x:v>
      </x:c>
      <x:c r="G39" s="37">
        <x:v>3</x:v>
      </x:c>
      <x:c r="H39" s="37">
        <x:v>5</x:v>
      </x:c>
      <x:c r="I39" s="37">
        <x:v>5</x:v>
      </x:c>
      <x:c r="J39" s="25">
        <x:f t="shared" si="1"/>
        <x:v>42</x:v>
      </x:c>
      <x:c r="K39" s="26">
        <x:f>J39/SUM(J37:J41)</x:f>
        <x:v>0.2978723404255319</x:v>
      </x:c>
    </x:row>
    <x:row r="40" spans="1:11" s="1" customFormat="1" ht="14.1" customHeight="1">
      <x:c r="A40" s="36"/>
      <x:c r="B40" s="23" t="s">
        <x:v>32</x:v>
      </x:c>
      <x:c r="C40" s="37">
        <x:v>10</x:v>
      </x:c>
      <x:c r="D40" s="37">
        <x:v>9</x:v>
      </x:c>
      <x:c r="E40" s="37">
        <x:v>3</x:v>
      </x:c>
      <x:c r="F40" s="37">
        <x:v>4</x:v>
      </x:c>
      <x:c r="G40" s="37">
        <x:v>8</x:v>
      </x:c>
      <x:c r="H40" s="37">
        <x:v>6</x:v>
      </x:c>
      <x:c r="I40" s="37">
        <x:v>3</x:v>
      </x:c>
      <x:c r="J40" s="25">
        <x:f t="shared" si="1"/>
        <x:v>43</x:v>
      </x:c>
      <x:c r="K40" s="26">
        <x:f>J40/SUM(J37:J41)</x:f>
        <x:v>0.30496453900709219</x:v>
      </x:c>
    </x:row>
    <x:row r="41" spans="1:11" s="1" customFormat="1" ht="14.1" customHeight="1">
      <x:c r="A41" s="55"/>
      <x:c r="B41" s="30" t="s">
        <x:v>28</x:v>
      </x:c>
      <x:c r="C41" s="46">
        <x:v>7</x:v>
      </x:c>
      <x:c r="D41" s="46">
        <x:v>3</x:v>
      </x:c>
      <x:c r="E41" s="46">
        <x:v>7</x:v>
      </x:c>
      <x:c r="F41" s="46">
        <x:v>5</x:v>
      </x:c>
      <x:c r="G41" s="46">
        <x:v>5</x:v>
      </x:c>
      <x:c r="H41" s="46">
        <x:v>7</x:v>
      </x:c>
      <x:c r="I41" s="46">
        <x:v>10</x:v>
      </x:c>
      <x:c r="J41" s="32">
        <x:f t="shared" si="1"/>
        <x:v>44</x:v>
      </x:c>
      <x:c r="K41" s="33">
        <x:f>J41/SUM(J37:J41)</x:f>
        <x:v>0.31205673758865249</x:v>
      </x:c>
    </x:row>
    <x:row r="42" spans="1:11" s="1" customFormat="1" ht="14.1" customHeight="1">
      <x:c r="A42" s="34" t="s">
        <x:v>29</x:v>
      </x:c>
      <x:c r="B42" s="56" t="s">
        <x:v>62</x:v>
      </x:c>
      <x:c r="C42" s="18"/>
      <x:c r="D42" s="18"/>
      <x:c r="E42" s="18">
        <x:v>1</x:v>
      </x:c>
      <x:c r="F42" s="18"/>
      <x:c r="G42" s="18">
        <x:v>5</x:v>
      </x:c>
      <x:c r="H42" s="18">
        <x:v>2</x:v>
      </x:c>
      <x:c r="I42" s="18">
        <x:v>3</x:v>
      </x:c>
      <x:c r="J42" s="19">
        <x:f>SUM(C42:I42)</x:f>
        <x:v>11</x:v>
      </x:c>
      <x:c r="K42" s="20">
        <x:f>J42/SUM(J42:J46)</x:f>
        <x:v>0.079136690647482011</x:v>
      </x:c>
    </x:row>
    <x:row r="43" spans="1:11" s="1" customFormat="1" ht="14.1" customHeight="1">
      <x:c r="A43" s="28"/>
      <x:c r="B43" s="57" t="s">
        <x:v>54</x:v>
      </x:c>
      <x:c r="C43" s="24"/>
      <x:c r="D43" s="24">
        <x:v>1</x:v>
      </x:c>
      <x:c r="E43" s="24">
        <x:v>1</x:v>
      </x:c>
      <x:c r="F43" s="24">
        <x:v>2</x:v>
      </x:c>
      <x:c r="G43" s="24">
        <x:v>1</x:v>
      </x:c>
      <x:c r="H43" s="24">
        <x:v>1</x:v>
      </x:c>
      <x:c r="I43" s="24">
        <x:v>1</x:v>
      </x:c>
      <x:c r="J43" s="25">
        <x:f t="shared" ref="J43:J46" si="2">SUM(C43:I43)</x:f>
        <x:v>7</x:v>
      </x:c>
      <x:c r="K43" s="26">
        <x:f>J43/SUM(J42:J46)</x:f>
        <x:v>0.050359712230215826</x:v>
      </x:c>
    </x:row>
    <x:row r="44" spans="1:11" s="1" customFormat="1" ht="14.1" customHeight="1">
      <x:c r="A44" s="28"/>
      <x:c r="B44" s="57" t="s">
        <x:v>31</x:v>
      </x:c>
      <x:c r="C44" s="24">
        <x:v>5</x:v>
      </x:c>
      <x:c r="D44" s="24">
        <x:v>6</x:v>
      </x:c>
      <x:c r="E44" s="24">
        <x:v>2</x:v>
      </x:c>
      <x:c r="F44" s="24">
        <x:v>6</x:v>
      </x:c>
      <x:c r="G44" s="24"/>
      <x:c r="H44" s="24"/>
      <x:c r="I44" s="24"/>
      <x:c r="J44" s="25">
        <x:f t="shared" si="2"/>
        <x:v>19</x:v>
      </x:c>
      <x:c r="K44" s="26">
        <x:f>J44/SUM(J42:J46)</x:f>
        <x:v>0.1366906474820144</x:v>
      </x:c>
    </x:row>
    <x:row r="45" spans="1:11" s="1" customFormat="1" ht="14.1" customHeight="1">
      <x:c r="A45" s="36"/>
      <x:c r="B45" s="57" t="s">
        <x:v>32</x:v>
      </x:c>
      <x:c r="C45" s="24">
        <x:v>11</x:v>
      </x:c>
      <x:c r="D45" s="24">
        <x:v>8</x:v>
      </x:c>
      <x:c r="E45" s="24">
        <x:v>4</x:v>
      </x:c>
      <x:c r="F45" s="24">
        <x:v>6</x:v>
      </x:c>
      <x:c r="G45" s="24">
        <x:v>7</x:v>
      </x:c>
      <x:c r="H45" s="24">
        <x:v>8</x:v>
      </x:c>
      <x:c r="I45" s="24">
        <x:v>5</x:v>
      </x:c>
      <x:c r="J45" s="25">
        <x:f t="shared" si="2"/>
        <x:v>49</x:v>
      </x:c>
      <x:c r="K45" s="26">
        <x:f>J45/SUM(J42:J46)</x:f>
        <x:v>0.35251798561151076</x:v>
      </x:c>
    </x:row>
    <x:row r="46" spans="1:11" s="1" customFormat="1" ht="14.1" customHeight="1">
      <x:c r="A46" s="55"/>
      <x:c r="B46" s="58" t="s">
        <x:v>28</x:v>
      </x:c>
      <x:c r="C46" s="31">
        <x:v>5</x:v>
      </x:c>
      <x:c r="D46" s="31">
        <x:v>6</x:v>
      </x:c>
      <x:c r="E46" s="31">
        <x:v>10</x:v>
      </x:c>
      <x:c r="F46" s="31">
        <x:v>6</x:v>
      </x:c>
      <x:c r="G46" s="31">
        <x:v>5</x:v>
      </x:c>
      <x:c r="H46" s="31">
        <x:v>9</x:v>
      </x:c>
      <x:c r="I46" s="31">
        <x:v>12</x:v>
      </x:c>
      <x:c r="J46" s="32">
        <x:f t="shared" si="2"/>
        <x:v>53</x:v>
      </x:c>
      <x:c r="K46" s="59">
        <x:f>J46/SUM(J42:J46)</x:f>
        <x:v>0.38129496402877699</x:v>
      </x:c>
    </x:row>
    <x:row r="47" spans="1:11" s="1" customFormat="1" ht="14.1" customHeight="1">
      <x:c r="A47" s="34" t="s">
        <x:v>37</x:v>
      </x:c>
      <x:c r="B47" s="17" t="s">
        <x:v>42</x:v>
      </x:c>
      <x:c r="C47" s="35"/>
      <x:c r="D47" s="35"/>
      <x:c r="E47" s="35"/>
      <x:c r="F47" s="35"/>
      <x:c r="G47" s="35"/>
      <x:c r="H47" s="35"/>
      <x:c r="I47" s="35"/>
      <x:c r="J47" s="38">
        <x:f>SUM(C47:I47)</x:f>
        <x:v>0</x:v>
      </x:c>
      <x:c r="K47" s="60">
        <x:f>J47/SUM(J47:J49)</x:f>
        <x:v>0</x:v>
      </x:c>
    </x:row>
    <x:row r="48" spans="1:11" s="1" customFormat="1" ht="14.1" customHeight="1">
      <x:c r="A48" s="36"/>
      <x:c r="B48" s="23" t="s">
        <x:v>1</x:v>
      </x:c>
      <x:c r="C48" s="37"/>
      <x:c r="D48" s="37"/>
      <x:c r="E48" s="37">
        <x:v>2</x:v>
      </x:c>
      <x:c r="F48" s="37">
        <x:v>1</x:v>
      </x:c>
      <x:c r="G48" s="37">
        <x:v>3</x:v>
      </x:c>
      <x:c r="H48" s="37">
        <x:v>3</x:v>
      </x:c>
      <x:c r="I48" s="37"/>
      <x:c r="J48" s="25">
        <x:f>SUM(C48:I48)</x:f>
        <x:v>9</x:v>
      </x:c>
      <x:c r="K48" s="26">
        <x:f>J48/SUM(J47:J49)</x:f>
        <x:v>1</x:v>
      </x:c>
    </x:row>
    <x:row r="49" spans="1:11" s="1" customFormat="1" ht="14.1" customHeight="1">
      <x:c r="A49" s="41"/>
      <x:c r="B49" s="42" t="s">
        <x:v>8</x:v>
      </x:c>
      <x:c r="C49" s="40"/>
      <x:c r="D49" s="40"/>
      <x:c r="E49" s="40"/>
      <x:c r="F49" s="40"/>
      <x:c r="G49" s="40"/>
      <x:c r="H49" s="40"/>
      <x:c r="I49" s="40"/>
      <x:c r="J49" s="45">
        <x:f>SUM(C49:I49)</x:f>
        <x:v>0</x:v>
      </x:c>
      <x:c r="K49" s="33">
        <x:f>J49/SUM(J47:J49)</x:f>
        <x:v>0</x:v>
      </x:c>
    </x:row>
    <x:row r="50" spans="1:11" s="1" customFormat="1" ht="14.1" customHeight="1">
      <x:c r="A50" s="34" t="s">
        <x:v>13</x:v>
      </x:c>
      <x:c r="B50" s="17" t="s">
        <x:v>62</x:v>
      </x:c>
      <x:c r="C50" s="18"/>
      <x:c r="D50" s="18"/>
      <x:c r="E50" s="18">
        <x:v>1</x:v>
      </x:c>
      <x:c r="F50" s="18"/>
      <x:c r="G50" s="18"/>
      <x:c r="H50" s="18"/>
      <x:c r="I50" s="18"/>
      <x:c r="J50" s="19">
        <x:f>SUM(C50:I50)</x:f>
        <x:v>1</x:v>
      </x:c>
      <x:c r="K50" s="20">
        <x:f>J50/SUM(J50:J54)</x:f>
        <x:v>0.0071428571428571426</x:v>
      </x:c>
    </x:row>
    <x:row r="51" spans="1:11" s="1" customFormat="1" ht="14.1" customHeight="1">
      <x:c r="A51" s="28"/>
      <x:c r="B51" s="23" t="s">
        <x:v>54</x:v>
      </x:c>
      <x:c r="C51" s="24"/>
      <x:c r="D51" s="24"/>
      <x:c r="E51" s="24"/>
      <x:c r="F51" s="24">
        <x:v>2</x:v>
      </x:c>
      <x:c r="G51" s="24">
        <x:v>3</x:v>
      </x:c>
      <x:c r="H51" s="24">
        <x:v>1</x:v>
      </x:c>
      <x:c r="I51" s="24">
        <x:v>1</x:v>
      </x:c>
      <x:c r="J51" s="25">
        <x:f t="shared" ref="J51:J64" si="3">SUM(C51:I51)</x:f>
        <x:v>7</x:v>
      </x:c>
      <x:c r="K51" s="26">
        <x:f>J51/SUM(J50:J54)</x:f>
        <x:v>0.05</x:v>
      </x:c>
    </x:row>
    <x:row r="52" spans="1:11" s="1" customFormat="1" ht="14.1" customHeight="1">
      <x:c r="A52" s="28"/>
      <x:c r="B52" s="23" t="s">
        <x:v>31</x:v>
      </x:c>
      <x:c r="C52" s="24">
        <x:v>2</x:v>
      </x:c>
      <x:c r="D52" s="24">
        <x:v>2</x:v>
      </x:c>
      <x:c r="E52" s="24">
        <x:v>1</x:v>
      </x:c>
      <x:c r="F52" s="24">
        <x:v>4</x:v>
      </x:c>
      <x:c r="G52" s="24">
        <x:v>2</x:v>
      </x:c>
      <x:c r="H52" s="24">
        <x:v>1</x:v>
      </x:c>
      <x:c r="I52" s="24">
        <x:v>2</x:v>
      </x:c>
      <x:c r="J52" s="25">
        <x:f t="shared" si="3"/>
        <x:v>14</x:v>
      </x:c>
      <x:c r="K52" s="26">
        <x:f>J52/SUM(J50:J54)</x:f>
        <x:v>0.10000000000000001</x:v>
      </x:c>
    </x:row>
    <x:row r="53" spans="1:11" s="1" customFormat="1" ht="14.1" customHeight="1">
      <x:c r="A53" s="36"/>
      <x:c r="B53" s="23" t="s">
        <x:v>32</x:v>
      </x:c>
      <x:c r="C53" s="24">
        <x:v>16</x:v>
      </x:c>
      <x:c r="D53" s="24">
        <x:v>5</x:v>
      </x:c>
      <x:c r="E53" s="24">
        <x:v>5</x:v>
      </x:c>
      <x:c r="F53" s="24">
        <x:v>4</x:v>
      </x:c>
      <x:c r="G53" s="24">
        <x:v>6</x:v>
      </x:c>
      <x:c r="H53" s="24">
        <x:v>1</x:v>
      </x:c>
      <x:c r="I53" s="24">
        <x:v>3</x:v>
      </x:c>
      <x:c r="J53" s="25">
        <x:f t="shared" si="3"/>
        <x:v>40</x:v>
      </x:c>
      <x:c r="K53" s="26">
        <x:f>J53/SUM(J50:J54)</x:f>
        <x:v>0.2857142857142857</x:v>
      </x:c>
    </x:row>
    <x:row r="54" spans="1:11" s="1" customFormat="1" ht="14.1" customHeight="1">
      <x:c r="A54" s="55"/>
      <x:c r="B54" s="30" t="s">
        <x:v>28</x:v>
      </x:c>
      <x:c r="C54" s="31">
        <x:v>3</x:v>
      </x:c>
      <x:c r="D54" s="31">
        <x:v>14</x:v>
      </x:c>
      <x:c r="E54" s="31">
        <x:v>13</x:v>
      </x:c>
      <x:c r="F54" s="31">
        <x:v>9</x:v>
      </x:c>
      <x:c r="G54" s="31">
        <x:v>7</x:v>
      </x:c>
      <x:c r="H54" s="31">
        <x:v>17</x:v>
      </x:c>
      <x:c r="I54" s="31">
        <x:v>15</x:v>
      </x:c>
      <x:c r="J54" s="32">
        <x:f t="shared" si="3"/>
        <x:v>78</x:v>
      </x:c>
      <x:c r="K54" s="59">
        <x:f>J54/SUM(J50:J54)</x:f>
        <x:v>0.55714285714285716</x:v>
      </x:c>
    </x:row>
    <x:row r="55" spans="1:11" s="1" customFormat="1" ht="14.1" customHeight="1">
      <x:c r="A55" s="61" t="s">
        <x:v>39</x:v>
      </x:c>
      <x:c r="B55" s="62" t="s">
        <x:v>52</x:v>
      </x:c>
      <x:c r="C55" s="53">
        <x:v>6</x:v>
      </x:c>
      <x:c r="D55" s="53">
        <x:v>5</x:v>
      </x:c>
      <x:c r="E55" s="53">
        <x:v>6</x:v>
      </x:c>
      <x:c r="F55" s="53">
        <x:v>5</x:v>
      </x:c>
      <x:c r="G55" s="53">
        <x:v>6</x:v>
      </x:c>
      <x:c r="H55" s="53">
        <x:v>5</x:v>
      </x:c>
      <x:c r="I55" s="53">
        <x:v>7</x:v>
      </x:c>
      <x:c r="J55" s="38">
        <x:f t="shared" si="3"/>
        <x:v>40</x:v>
      </x:c>
      <x:c r="K55" s="60">
        <x:f>J55/SUM(J55:J59)</x:f>
        <x:v>0.25806451612903225</x:v>
      </x:c>
    </x:row>
    <x:row r="56" spans="1:11" s="1" customFormat="1" ht="14.1" customHeight="1">
      <x:c r="A56" s="63"/>
      <x:c r="B56" s="23" t="s">
        <x:v>11</x:v>
      </x:c>
      <x:c r="C56" s="37">
        <x:v>5</x:v>
      </x:c>
      <x:c r="D56" s="37">
        <x:v>3</x:v>
      </x:c>
      <x:c r="E56" s="37">
        <x:v>8</x:v>
      </x:c>
      <x:c r="F56" s="37">
        <x:v>1</x:v>
      </x:c>
      <x:c r="G56" s="37">
        <x:v>4</x:v>
      </x:c>
      <x:c r="H56" s="37">
        <x:v>2</x:v>
      </x:c>
      <x:c r="I56" s="37">
        <x:v>5</x:v>
      </x:c>
      <x:c r="J56" s="25">
        <x:f t="shared" si="3"/>
        <x:v>28</x:v>
      </x:c>
      <x:c r="K56" s="26">
        <x:f>J56/SUM(J55:J59)</x:f>
        <x:v>0.18064516129032257</x:v>
      </x:c>
    </x:row>
    <x:row r="57" spans="1:11" s="1" customFormat="1" ht="14.1" customHeight="1">
      <x:c r="A57" s="63"/>
      <x:c r="B57" s="23" t="s">
        <x:v>50</x:v>
      </x:c>
      <x:c r="C57" s="37">
        <x:v>8</x:v>
      </x:c>
      <x:c r="D57" s="37">
        <x:v>11</x:v>
      </x:c>
      <x:c r="E57" s="37">
        <x:v>11</x:v>
      </x:c>
      <x:c r="F57" s="37">
        <x:v>9</x:v>
      </x:c>
      <x:c r="G57" s="37">
        <x:v>5</x:v>
      </x:c>
      <x:c r="H57" s="37">
        <x:v>15</x:v>
      </x:c>
      <x:c r="I57" s="37">
        <x:v>11</x:v>
      </x:c>
      <x:c r="J57" s="25">
        <x:f t="shared" si="3"/>
        <x:v>70</x:v>
      </x:c>
      <x:c r="K57" s="26">
        <x:f>J57/SUM(J55:J59)</x:f>
        <x:v>0.45161290322580644</x:v>
      </x:c>
    </x:row>
    <x:row r="58" spans="1:11" s="1" customFormat="1" ht="14.1" customHeight="1">
      <x:c r="A58" s="63"/>
      <x:c r="B58" s="23" t="s">
        <x:v>18</x:v>
      </x:c>
      <x:c r="C58" s="37">
        <x:v>2</x:v>
      </x:c>
      <x:c r="D58" s="37">
        <x:v>4</x:v>
      </x:c>
      <x:c r="E58" s="37">
        <x:v>1</x:v>
      </x:c>
      <x:c r="F58" s="37">
        <x:v>3</x:v>
      </x:c>
      <x:c r="G58" s="37">
        <x:v>3</x:v>
      </x:c>
      <x:c r="H58" s="37">
        <x:v>4</x:v>
      </x:c>
      <x:c r="I58" s="37"/>
      <x:c r="J58" s="25">
        <x:f t="shared" si="3"/>
        <x:v>17</x:v>
      </x:c>
      <x:c r="K58" s="26">
        <x:f>J58/SUM(J55:J59)</x:f>
        <x:v>0.10967741935483871</x:v>
      </x:c>
    </x:row>
    <x:row r="59" spans="1:11" s="1" customFormat="1" ht="14.1" customHeight="1">
      <x:c r="A59" s="64"/>
      <x:c r="B59" s="42" t="s">
        <x:v>10</x:v>
      </x:c>
      <x:c r="C59" s="40"/>
      <x:c r="D59" s="40"/>
      <x:c r="E59" s="40"/>
      <x:c r="F59" s="40"/>
      <x:c r="G59" s="40"/>
      <x:c r="H59" s="40"/>
      <x:c r="I59" s="40"/>
      <x:c r="J59" s="45">
        <x:f t="shared" si="3"/>
        <x:v>0</x:v>
      </x:c>
      <x:c r="K59" s="33">
        <x:f>J59/SUM(J55:J59)</x:f>
        <x:v>0</x:v>
      </x:c>
    </x:row>
    <x:row r="60" spans="1:11" s="1" customFormat="1" ht="14.1" customHeight="1">
      <x:c r="A60" s="34" t="s">
        <x:v>41</x:v>
      </x:c>
      <x:c r="B60" s="17" t="s">
        <x:v>16</x:v>
      </x:c>
      <x:c r="C60" s="18"/>
      <x:c r="D60" s="18"/>
      <x:c r="E60" s="18"/>
      <x:c r="F60" s="18"/>
      <x:c r="G60" s="18"/>
      <x:c r="H60" s="18"/>
      <x:c r="I60" s="18"/>
      <x:c r="J60" s="19">
        <x:f t="shared" si="3"/>
        <x:v>0</x:v>
      </x:c>
      <x:c r="K60" s="20">
        <x:f>J60/SUM(J60:J64)</x:f>
        <x:v>0</x:v>
      </x:c>
    </x:row>
    <x:row r="61" spans="1:11" s="1" customFormat="1" ht="14.1" customHeight="1">
      <x:c r="A61" s="28"/>
      <x:c r="B61" s="23" t="s">
        <x:v>17</x:v>
      </x:c>
      <x:c r="C61" s="24"/>
      <x:c r="D61" s="24"/>
      <x:c r="E61" s="24"/>
      <x:c r="F61" s="24">
        <x:v>1</x:v>
      </x:c>
      <x:c r="G61" s="24">
        <x:v>2</x:v>
      </x:c>
      <x:c r="H61" s="24"/>
      <x:c r="I61" s="24"/>
      <x:c r="J61" s="25">
        <x:f t="shared" si="3"/>
        <x:v>3</x:v>
      </x:c>
      <x:c r="K61" s="26">
        <x:f>J61/SUM(J60:J64)</x:f>
        <x:v>0.5</x:v>
      </x:c>
    </x:row>
    <x:row r="62" spans="1:11" s="1" customFormat="1" ht="14.1" customHeight="1">
      <x:c r="A62" s="28"/>
      <x:c r="B62" s="23" t="s">
        <x:v>56</x:v>
      </x:c>
      <x:c r="C62" s="24"/>
      <x:c r="D62" s="24"/>
      <x:c r="E62" s="24">
        <x:v>1</x:v>
      </x:c>
      <x:c r="F62" s="24"/>
      <x:c r="G62" s="24">
        <x:v>1</x:v>
      </x:c>
      <x:c r="H62" s="24">
        <x:v>1</x:v>
      </x:c>
      <x:c r="I62" s="24"/>
      <x:c r="J62" s="25">
        <x:f t="shared" si="3"/>
        <x:v>3</x:v>
      </x:c>
      <x:c r="K62" s="26">
        <x:f>J62/SUM(J60:J64)</x:f>
        <x:v>0.5</x:v>
      </x:c>
    </x:row>
    <x:row r="63" spans="1:11" s="1" customFormat="1" ht="14.1" customHeight="1">
      <x:c r="A63" s="36"/>
      <x:c r="B63" s="23" t="s">
        <x:v>20</x:v>
      </x:c>
      <x:c r="C63" s="24"/>
      <x:c r="D63" s="24"/>
      <x:c r="E63" s="24"/>
      <x:c r="F63" s="24"/>
      <x:c r="G63" s="24"/>
      <x:c r="H63" s="24"/>
      <x:c r="I63" s="24"/>
      <x:c r="J63" s="25">
        <x:f t="shared" si="3"/>
        <x:v>0</x:v>
      </x:c>
      <x:c r="K63" s="26">
        <x:f>J63/SUM(J60:J64)</x:f>
        <x:v>0</x:v>
      </x:c>
    </x:row>
    <x:row r="64" spans="1:11" s="1" customFormat="1" ht="14.1" customHeight="1">
      <x:c r="A64" s="41"/>
      <x:c r="B64" s="30" t="s">
        <x:v>10</x:v>
      </x:c>
      <x:c r="C64" s="31"/>
      <x:c r="D64" s="31"/>
      <x:c r="E64" s="31"/>
      <x:c r="F64" s="31"/>
      <x:c r="G64" s="31"/>
      <x:c r="H64" s="31"/>
      <x:c r="I64" s="31"/>
      <x:c r="J64" s="32">
        <x:f t="shared" si="3"/>
        <x:v>0</x:v>
      </x:c>
      <x:c r="K64" s="59">
        <x:f>J64/SUM(J60:J64)</x:f>
        <x:v>0</x:v>
      </x:c>
    </x:row>
    <x:row r="65" spans="1:11" s="1" customFormat="1" ht="94.5" customHeight="1">
      <x:c r="A65" s="65" t="s">
        <x:v>59</x:v>
      </x:c>
      <x:c r="B65" s="66"/>
      <x:c r="C65" s="66"/>
      <x:c r="D65" s="67"/>
      <x:c r="E65" s="66"/>
      <x:c r="F65" s="66"/>
      <x:c r="G65" s="66"/>
      <x:c r="H65" s="67"/>
      <x:c r="I65" s="66"/>
      <x:c r="J65" s="66"/>
      <x:c r="K65" s="68"/>
    </x:row>
    <x:row r="66" spans="1:11" s="1" customFormat="1" ht="94.5" customHeight="1">
      <x:c r="A66" s="65" t="s">
        <x:v>61</x:v>
      </x:c>
      <x:c r="B66" s="66"/>
      <x:c r="C66" s="66"/>
      <x:c r="D66" s="66"/>
      <x:c r="E66" s="66"/>
      <x:c r="F66" s="66"/>
      <x:c r="G66" s="66"/>
      <x:c r="H66" s="66"/>
      <x:c r="I66" s="66"/>
      <x:c r="J66" s="66"/>
      <x:c r="K66" s="68"/>
    </x:row>
    <x:row r="67" spans="1:11" s="1" customFormat="1" ht="94.5" customHeight="1">
      <x:c r="A67" s="65" t="s">
        <x:v>53</x:v>
      </x:c>
      <x:c r="B67" s="69"/>
      <x:c r="C67" s="69"/>
      <x:c r="D67" s="69"/>
      <x:c r="E67" s="69"/>
      <x:c r="F67" s="69"/>
      <x:c r="G67" s="69"/>
      <x:c r="H67" s="69"/>
      <x:c r="I67" s="69"/>
      <x:c r="J67" s="69"/>
      <x:c r="K67" s="70"/>
    </x:row>
    <x:row r="68" spans="1:11" s="1" customFormat="1" ht="94.5" customHeight="1">
      <x:c r="A68" s="65" t="s">
        <x:v>51</x:v>
      </x:c>
      <x:c r="B68" s="66" t="s">
        <x:v>64</x:v>
      </x:c>
      <x:c r="C68" s="66"/>
      <x:c r="D68" s="66"/>
      <x:c r="E68" s="66"/>
      <x:c r="F68" s="66"/>
      <x:c r="G68" s="66"/>
      <x:c r="H68" s="66"/>
      <x:c r="I68" s="66"/>
      <x:c r="J68" s="66"/>
      <x:c r="K68" s="68"/>
    </x:row>
    <x:row r="69" spans="1:11" s="1" customFormat="1" ht="94.5" customHeight="1">
      <x:c r="A69" s="65" t="s">
        <x:v>57</x:v>
      </x:c>
      <x:c r="B69" s="69" t="s">
        <x:v>7</x:v>
      </x:c>
      <x:c r="C69" s="69"/>
      <x:c r="D69" s="69"/>
      <x:c r="E69" s="69"/>
      <x:c r="F69" s="69"/>
      <x:c r="G69" s="69"/>
      <x:c r="H69" s="69"/>
      <x:c r="I69" s="69"/>
      <x:c r="J69" s="69"/>
      <x:c r="K69" s="70"/>
    </x:row>
    <x:row r="70" spans="1:11" s="1" customFormat="1" ht="102" customHeight="1">
      <x:c r="A70" s="65" t="s">
        <x:v>30</x:v>
      </x:c>
      <x:c r="B70" s="66" t="s">
        <x:v>65</x:v>
      </x:c>
      <x:c r="C70" s="66"/>
      <x:c r="D70" s="67"/>
      <x:c r="E70" s="66"/>
      <x:c r="F70" s="66"/>
      <x:c r="G70" s="66"/>
      <x:c r="H70" s="67"/>
      <x:c r="I70" s="66"/>
      <x:c r="J70" s="66"/>
      <x:c r="K70" s="68"/>
    </x:row>
    <x:row r="71" spans="1:11" ht="16.399999999999999">
      <x:c r="A71" s="71"/>
      <x:c r="B71" s="72"/>
      <x:c r="C71" s="72"/>
      <x:c r="D71" s="72"/>
      <x:c r="E71" s="72"/>
      <x:c r="F71" s="72"/>
      <x:c r="G71" s="72"/>
      <x:c r="H71" s="72"/>
      <x:c r="I71" s="72"/>
      <x:c r="J71" s="72"/>
      <x:c r="K71" s="73"/>
    </x:row>
    <x:row r="72" spans="11:11">
      <x:c r="K72" s="74"/>
    </x:row>
    <x:row r="73" spans="11:11">
      <x:c r="K73" s="74"/>
    </x:row>
    <x:row r="74" spans="11:11">
      <x:c r="K74" s="74"/>
    </x:row>
    <x:row r="75" spans="11:11">
      <x:c r="K75" s="74"/>
    </x:row>
    <x:row r="76" spans="11:11">
      <x:c r="K76" s="74"/>
    </x:row>
    <x:row r="77" spans="11:11">
      <x:c r="K77" s="74"/>
    </x:row>
    <x:row r="78" spans="11:11">
      <x:c r="K78" s="74"/>
    </x:row>
    <x:row r="79" spans="11:11">
      <x:c r="K79" s="74"/>
    </x:row>
    <x:row r="80" spans="11:11">
      <x:c r="K80" s="74"/>
    </x:row>
    <x:row r="81" spans="11:11">
      <x:c r="K81" s="74"/>
    </x:row>
    <x:row r="82" spans="11:11">
      <x:c r="K82" s="74"/>
    </x:row>
    <x:row r="83" spans="11:11">
      <x:c r="K83" s="74"/>
    </x:row>
    <x:row r="84" spans="11:11">
      <x:c r="K84" s="74"/>
    </x:row>
    <x:row r="85" spans="11:11">
      <x:c r="K85" s="74"/>
    </x:row>
    <x:row r="86" spans="11:11">
      <x:c r="K86" s="74"/>
    </x:row>
    <x:row r="87" spans="11:11">
      <x:c r="K87" s="74"/>
    </x:row>
    <x:row r="88" spans="11:11">
      <x:c r="K88" s="74"/>
    </x:row>
    <x:row r="89" spans="11:11">
      <x:c r="K89" s="74"/>
    </x:row>
    <x:row r="90" spans="11:11">
      <x:c r="K90" s="74"/>
    </x:row>
    <x:row r="91" spans="11:11">
      <x:c r="K91" s="74"/>
    </x:row>
    <x:row r="92" spans="11:11">
      <x:c r="K92" s="74"/>
    </x:row>
    <x:row r="93" spans="11:11">
      <x:c r="K93" s="74"/>
    </x:row>
    <x:row r="94" spans="11:11">
      <x:c r="K94" s="74"/>
    </x:row>
    <x:row r="95" spans="11:11">
      <x:c r="K95" s="74"/>
    </x:row>
    <x:row r="96" spans="11:11">
      <x:c r="K96" s="74"/>
    </x:row>
    <x:row r="97" spans="11:11">
      <x:c r="K97" s="74"/>
    </x:row>
    <x:row r="98" spans="11:11">
      <x:c r="K98" s="74"/>
    </x:row>
    <x:row r="99" spans="11:11">
      <x:c r="K99" s="74"/>
    </x:row>
    <x:row r="100" spans="11:11">
      <x:c r="K100" s="74"/>
    </x:row>
    <x:row r="101" spans="11:11">
      <x:c r="K101" s="74"/>
    </x:row>
    <x:row r="102" spans="11:11">
      <x:c r="K102" s="74"/>
    </x:row>
    <x:row r="103" spans="11:11">
      <x:c r="K103" s="74"/>
    </x:row>
    <x:row r="104" spans="11:11">
      <x:c r="K104" s="74"/>
    </x:row>
    <x:row r="105" spans="11:11">
      <x:c r="K105" s="74"/>
    </x:row>
    <x:row r="106" spans="11:11">
      <x:c r="K106" s="74"/>
    </x:row>
    <x:row r="107" spans="11:11">
      <x:c r="K107" s="74"/>
    </x:row>
    <x:row r="108" spans="11:11">
      <x:c r="K108" s="74"/>
    </x:row>
    <x:row r="109" spans="11:11">
      <x:c r="K109" s="74"/>
    </x:row>
    <x:row r="110" spans="11:11">
      <x:c r="K110" s="74"/>
    </x:row>
    <x:row r="111" spans="11:11">
      <x:c r="K111" s="74"/>
    </x:row>
    <x:row r="112" spans="11:11">
      <x:c r="K112" s="74"/>
    </x:row>
    <x:row r="113" spans="11:11">
      <x:c r="K113" s="74"/>
    </x:row>
    <x:row r="114" spans="11:11">
      <x:c r="K114" s="74"/>
    </x:row>
    <x:row r="115" spans="11:11">
      <x:c r="K115" s="74"/>
    </x:row>
    <x:row r="116" spans="11:11">
      <x:c r="K116" s="74"/>
    </x:row>
    <x:row r="117" spans="11:11">
      <x:c r="K117" s="74"/>
    </x:row>
    <x:row r="118" spans="11:11">
      <x:c r="K118" s="74"/>
    </x:row>
    <x:row r="119" spans="11:11">
      <x:c r="K119" s="74"/>
    </x:row>
    <x:row r="120" spans="11:11">
      <x:c r="K120" s="74"/>
    </x:row>
    <x:row r="121" spans="11:11">
      <x:c r="K121" s="74"/>
    </x:row>
    <x:row r="122" spans="11:11">
      <x:c r="K122" s="74"/>
    </x:row>
    <x:row r="123" spans="11:11">
      <x:c r="K123" s="74"/>
    </x:row>
    <x:row r="124" spans="11:11">
      <x:c r="K124" s="74"/>
    </x:row>
    <x:row r="125" spans="11:11">
      <x:c r="K125" s="74"/>
    </x:row>
    <x:row r="126" spans="11:11">
      <x:c r="K126" s="74"/>
    </x:row>
    <x:row r="127" spans="11:11">
      <x:c r="K127" s="74"/>
    </x:row>
    <x:row r="128" spans="11:11">
      <x:c r="K128" s="74"/>
    </x:row>
    <x:row r="129" spans="11:11">
      <x:c r="K129" s="74"/>
    </x:row>
    <x:row r="130" spans="11:11">
      <x:c r="K130" s="74"/>
    </x:row>
    <x:row r="131" spans="11:11">
      <x:c r="K131" s="74"/>
    </x:row>
    <x:row r="132" spans="11:11">
      <x:c r="K132" s="74"/>
    </x:row>
    <x:row r="133" spans="11:11">
      <x:c r="K133" s="74"/>
    </x:row>
    <x:row r="134" spans="11:11">
      <x:c r="K134" s="74"/>
    </x:row>
    <x:row r="135" spans="11:11">
      <x:c r="K135" s="74"/>
    </x:row>
    <x:row r="136" spans="11:11">
      <x:c r="K136" s="74"/>
    </x:row>
    <x:row r="137" spans="11:11">
      <x:c r="K137" s="74"/>
    </x:row>
    <x:row r="138" spans="11:11">
      <x:c r="K138" s="74"/>
    </x:row>
    <x:row r="139" spans="11:11">
      <x:c r="K139" s="74"/>
    </x:row>
    <x:row r="140" spans="11:11">
      <x:c r="K140" s="74"/>
    </x:row>
    <x:row r="141" spans="11:11">
      <x:c r="K141" s="74"/>
    </x:row>
    <x:row r="142" spans="11:11">
      <x:c r="K142" s="74"/>
    </x:row>
    <x:row r="143" spans="11:11">
      <x:c r="K143" s="74"/>
    </x:row>
    <x:row r="144" spans="11:11">
      <x:c r="K144" s="74"/>
    </x:row>
    <x:row r="145" spans="11:11">
      <x:c r="K145" s="74"/>
    </x:row>
    <x:row r="146" spans="11:11">
      <x:c r="K146" s="74"/>
    </x:row>
    <x:row r="147" spans="11:11">
      <x:c r="K147" s="74"/>
    </x:row>
    <x:row r="148" spans="11:11">
      <x:c r="K148" s="74"/>
    </x:row>
    <x:row r="149" spans="11:11">
      <x:c r="K149" s="74"/>
    </x:row>
    <x:row r="150" spans="11:11">
      <x:c r="K150" s="74"/>
    </x:row>
    <x:row r="151" spans="11:11">
      <x:c r="K151" s="74"/>
    </x:row>
    <x:row r="152" spans="11:11">
      <x:c r="K152" s="74"/>
    </x:row>
    <x:row r="153" spans="11:11">
      <x:c r="K153" s="74"/>
    </x:row>
    <x:row r="154" spans="11:11">
      <x:c r="K154" s="74"/>
    </x:row>
    <x:row r="155" spans="11:11">
      <x:c r="K155" s="74"/>
    </x:row>
    <x:row r="156" spans="11:11">
      <x:c r="K156" s="74"/>
    </x:row>
    <x:row r="157" spans="11:11">
      <x:c r="K157" s="74"/>
    </x:row>
    <x:row r="158" spans="11:11">
      <x:c r="K158" s="74"/>
    </x:row>
    <x:row r="159" spans="11:11">
      <x:c r="K159" s="74"/>
    </x:row>
    <x:row r="160" spans="11:11">
      <x:c r="K160" s="74"/>
    </x:row>
    <x:row r="161" spans="11:11">
      <x:c r="K161" s="74"/>
    </x:row>
    <x:row r="162" spans="11:11">
      <x:c r="K162" s="74"/>
    </x:row>
    <x:row r="163" spans="11:11">
      <x:c r="K163" s="74"/>
    </x:row>
    <x:row r="164" spans="11:11">
      <x:c r="K164" s="74"/>
    </x:row>
    <x:row r="165" spans="11:11">
      <x:c r="K165" s="74"/>
    </x:row>
    <x:row r="166" spans="11:11">
      <x:c r="K166" s="74"/>
    </x:row>
    <x:row r="167" spans="11:11">
      <x:c r="K167" s="74"/>
    </x:row>
    <x:row r="168" spans="11:11">
      <x:c r="K168" s="74"/>
    </x:row>
    <x:row r="169" spans="11:11">
      <x:c r="K169" s="74"/>
    </x:row>
    <x:row r="170" spans="11:11">
      <x:c r="K170" s="74"/>
    </x:row>
    <x:row r="171" spans="11:11">
      <x:c r="K171" s="74"/>
    </x:row>
    <x:row r="172" spans="11:11">
      <x:c r="K172" s="74"/>
    </x:row>
    <x:row r="173" spans="11:11">
      <x:c r="K173" s="74"/>
    </x:row>
    <x:row r="174" spans="11:11">
      <x:c r="K174" s="74"/>
    </x:row>
    <x:row r="175" spans="11:11">
      <x:c r="K175" s="74"/>
    </x:row>
    <x:row r="176" spans="11:11">
      <x:c r="K176" s="74"/>
    </x:row>
    <x:row r="177" spans="11:11">
      <x:c r="K177" s="74"/>
    </x:row>
    <x:row r="178" spans="11:11">
      <x:c r="K178" s="74"/>
    </x:row>
    <x:row r="179" spans="11:11">
      <x:c r="K179" s="74"/>
    </x:row>
    <x:row r="180" spans="11:11">
      <x:c r="K180" s="74"/>
    </x:row>
    <x:row r="181" spans="11:11">
      <x:c r="K181" s="74"/>
    </x:row>
    <x:row r="182" spans="11:11">
      <x:c r="K182" s="74"/>
    </x:row>
    <x:row r="183" spans="11:11">
      <x:c r="K183" s="74"/>
    </x:row>
    <x:row r="184" spans="11:11">
      <x:c r="K184" s="74"/>
    </x:row>
    <x:row r="185" spans="11:11">
      <x:c r="K185" s="74"/>
    </x:row>
    <x:row r="186" spans="11:11">
      <x:c r="K186" s="74"/>
    </x:row>
    <x:row r="187" spans="11:11">
      <x:c r="K187" s="74"/>
    </x:row>
    <x:row r="188" spans="11:11">
      <x:c r="K188" s="74"/>
    </x:row>
    <x:row r="189" spans="11:11">
      <x:c r="K189" s="74"/>
    </x:row>
    <x:row r="190" spans="11:11">
      <x:c r="K190" s="74"/>
    </x:row>
    <x:row r="191" spans="11:11">
      <x:c r="K191" s="74"/>
    </x:row>
    <x:row r="192" spans="11:11">
      <x:c r="K192" s="74"/>
    </x:row>
    <x:row r="193" spans="11:11">
      <x:c r="K193" s="74"/>
    </x:row>
    <x:row r="194" spans="11:11">
      <x:c r="K194" s="74"/>
    </x:row>
    <x:row r="195" spans="11:11">
      <x:c r="K195" s="74"/>
    </x:row>
    <x:row r="196" spans="11:11">
      <x:c r="K196" s="74"/>
    </x:row>
    <x:row r="197" spans="11:11">
      <x:c r="K197" s="74"/>
    </x:row>
    <x:row r="198" spans="11:11">
      <x:c r="K198" s="74"/>
    </x:row>
    <x:row r="199" spans="11:11">
      <x:c r="K199" s="74"/>
    </x:row>
    <x:row r="200" spans="11:11">
      <x:c r="K200" s="74"/>
    </x:row>
    <x:row r="201" spans="11:11">
      <x:c r="K201" s="74"/>
    </x:row>
    <x:row r="202" spans="11:11">
      <x:c r="K202" s="74"/>
    </x:row>
    <x:row r="203" spans="11:11">
      <x:c r="K203" s="74"/>
    </x:row>
    <x:row r="204" spans="11:11">
      <x:c r="K204" s="74"/>
    </x:row>
    <x:row r="205" spans="11:11">
      <x:c r="K205" s="74"/>
    </x:row>
    <x:row r="206" spans="11:11">
      <x:c r="K206" s="74"/>
    </x:row>
    <x:row r="207" spans="11:11">
      <x:c r="K207" s="74"/>
    </x:row>
    <x:row r="208" spans="11:11">
      <x:c r="K208" s="74"/>
    </x:row>
    <x:row r="209" spans="11:11">
      <x:c r="K209" s="74"/>
    </x:row>
    <x:row r="210" spans="11:11">
      <x:c r="K210" s="74"/>
    </x:row>
    <x:row r="211" spans="11:11">
      <x:c r="K211" s="74"/>
    </x:row>
    <x:row r="212" spans="11:11">
      <x:c r="K212" s="74"/>
    </x:row>
    <x:row r="213" spans="11:11">
      <x:c r="K213" s="74"/>
    </x:row>
    <x:row r="214" spans="11:11">
      <x:c r="K214" s="74"/>
    </x:row>
    <x:row r="215" spans="11:11">
      <x:c r="K215" s="74"/>
    </x:row>
    <x:row r="216" spans="11:11">
      <x:c r="K216" s="74"/>
    </x:row>
  </x:sheetData>
  <x:mergeCells count="21">
    <x:mergeCell ref="A9:A13"/>
    <x:mergeCell ref="A14:A18"/>
    <x:mergeCell ref="A1:K1"/>
    <x:mergeCell ref="A3:B3"/>
    <x:mergeCell ref="B70:K70"/>
    <x:mergeCell ref="A37:A41"/>
    <x:mergeCell ref="A42:A46"/>
    <x:mergeCell ref="B65:K65"/>
    <x:mergeCell ref="A4:A8"/>
    <x:mergeCell ref="A19:A23"/>
    <x:mergeCell ref="A24:A28"/>
    <x:mergeCell ref="A29:A33"/>
    <x:mergeCell ref="A34:A36"/>
    <x:mergeCell ref="A47:A49"/>
    <x:mergeCell ref="A50:A54"/>
    <x:mergeCell ref="A55:A59"/>
    <x:mergeCell ref="A60:A64"/>
    <x:mergeCell ref="B66:K66"/>
    <x:mergeCell ref="B68:K68"/>
    <x:mergeCell ref="B69:K69"/>
    <x:mergeCell ref="B67:K67"/>
  </x:mergeCells>
  <x:pageMargins left="0.92000001668930054" right="0.72000002861022949" top="0.43986111879348755" bottom="0.34000000357627869" header="0.2800000011920929" footer="0.18000000715255737"/>
  <x:pageSetup paperSize="9" scale="100" firstPageNumber="1" fitToWidth="1" fitToHeight="1" orientation="portrait" usePrinterDefaults="1" blackAndWhite="0" draft="0" useFirstPageNumber="0" horizontalDpi="600" verticalDpi="3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J216"/>
  <x:sheetViews>
    <x:sheetView tabSelected="1" topLeftCell="A70" zoomScaleNormal="100" zoomScaleSheetLayoutView="75" workbookViewId="0">
      <x:selection activeCell="B50" activeCellId="0" sqref="A50:XFD54"/>
    </x:sheetView>
  </x:sheetViews>
  <x:sheetFormatPr defaultColWidth="8.88671875" defaultRowHeight="13.550000000000001"/>
  <x:cols>
    <x:col min="1" max="1" width="16.6640625" style="2" customWidth="1"/>
    <x:col min="2" max="2" width="26.6640625" style="3" customWidth="1"/>
    <x:col min="3" max="7" width="9" style="3" customWidth="1"/>
    <x:col min="8" max="8" width="14.88671875" style="3" customWidth="1"/>
    <x:col min="9" max="9" width="12.33203125" style="4" customWidth="1"/>
    <x:col min="10" max="10" width="8.88671875" style="3"/>
    <x:col min="11" max="11" width="5.77734375" style="3" customWidth="1"/>
    <x:col min="12" max="16384" width="8.88671875" style="3"/>
  </x:cols>
  <x:sheetData>
    <x:row r="1" spans="1:9" ht="45" customHeight="1">
      <x:c r="A1" s="5" t="s">
        <x:v>49</x:v>
      </x:c>
      <x:c r="B1" s="6"/>
      <x:c r="C1" s="5"/>
      <x:c r="D1" s="5"/>
      <x:c r="E1" s="5"/>
      <x:c r="F1" s="5"/>
      <x:c r="G1" s="5"/>
      <x:c r="H1" s="6"/>
      <x:c r="I1" s="6"/>
    </x:row>
    <x:row r="2" spans="1:9" ht="18.75" customHeight="1">
      <x:c r="A2" s="7"/>
      <x:c r="B2" s="8"/>
      <x:c r="C2" s="7"/>
      <x:c r="D2" s="7"/>
      <x:c r="E2" s="7"/>
      <x:c r="F2" s="7"/>
      <x:c r="G2" s="7"/>
      <x:c r="H2" s="9" t="s">
        <x:v>5</x:v>
      </x:c>
      <x:c r="I2" s="10"/>
    </x:row>
    <x:row r="3" spans="1:9" s="1" customFormat="1" ht="14.1" customHeight="1">
      <x:c r="A3" s="11" t="s">
        <x:v>27</x:v>
      </x:c>
      <x:c r="B3" s="12"/>
      <x:c r="C3" s="13" t="s">
        <x:v>45</x:v>
      </x:c>
      <x:c r="D3" s="14" t="s">
        <x:v>47</x:v>
      </x:c>
      <x:c r="E3" s="14" t="s">
        <x:v>46</x:v>
      </x:c>
      <x:c r="F3" s="14" t="s">
        <x:v>0</x:v>
      </x:c>
      <x:c r="G3" s="14" t="s">
        <x:v>43</x:v>
      </x:c>
      <x:c r="H3" s="14" t="s">
        <x:v>33</x:v>
      </x:c>
      <x:c r="I3" s="15" t="s">
        <x:v>6</x:v>
      </x:c>
    </x:row>
    <x:row r="4" spans="1:10" s="1" customFormat="1" ht="14.1" customHeight="1">
      <x:c r="A4" s="16" t="s">
        <x:v>3</x:v>
      </x:c>
      <x:c r="B4" s="17" t="s">
        <x:v>62</x:v>
      </x:c>
      <x:c r="C4" s="18"/>
      <x:c r="D4" s="18">
        <x:v>0</x:v>
      </x:c>
      <x:c r="E4" s="18">
        <x:v>1</x:v>
      </x:c>
      <x:c r="F4" s="18"/>
      <x:c r="G4" s="18"/>
      <x:c r="H4" s="19">
        <x:f>SUM(C4:G4)</x:f>
        <x:v>1</x:v>
      </x:c>
      <x:c r="I4" s="20">
        <x:f>H4/SUM(H4:H8)</x:f>
        <x:v>0.013698630136986301</x:v>
      </x:c>
      <x:c r="J4" s="21"/>
    </x:row>
    <x:row r="5" spans="1:10" s="1" customFormat="1" ht="14.1" customHeight="1">
      <x:c r="A5" s="22"/>
      <x:c r="B5" s="23" t="s">
        <x:v>54</x:v>
      </x:c>
      <x:c r="C5" s="24"/>
      <x:c r="D5" s="24">
        <x:v>0</x:v>
      </x:c>
      <x:c r="E5" s="24"/>
      <x:c r="F5" s="24"/>
      <x:c r="G5" s="24">
        <x:v>2</x:v>
      </x:c>
      <x:c r="H5" s="25">
        <x:f t="shared" ref="H5:H8" si="0">SUM(C5:G5)</x:f>
        <x:v>2</x:v>
      </x:c>
      <x:c r="I5" s="26">
        <x:f>H5/SUM(H4:H8)</x:f>
        <x:v>0.027397260273972601</x:v>
      </x:c>
      <x:c r="J5" s="27"/>
    </x:row>
    <x:row r="6" spans="1:10" s="1" customFormat="1" ht="14.1" customHeight="1">
      <x:c r="A6" s="28"/>
      <x:c r="B6" s="23" t="s">
        <x:v>31</x:v>
      </x:c>
      <x:c r="C6" s="24">
        <x:v>5</x:v>
      </x:c>
      <x:c r="D6" s="24">
        <x:v>3</x:v>
      </x:c>
      <x:c r="E6" s="24">
        <x:v>3</x:v>
      </x:c>
      <x:c r="F6" s="24">
        <x:v>3</x:v>
      </x:c>
      <x:c r="G6" s="24">
        <x:v>6</x:v>
      </x:c>
      <x:c r="H6" s="25">
        <x:f t="shared" si="0"/>
        <x:v>20</x:v>
      </x:c>
      <x:c r="I6" s="26">
        <x:f>H6/SUM(H4:H8)</x:f>
        <x:v>0.27397260273972601</x:v>
      </x:c>
      <x:c r="J6" s="27"/>
    </x:row>
    <x:row r="7" spans="1:9" s="1" customFormat="1" ht="14.1" customHeight="1">
      <x:c r="A7" s="22"/>
      <x:c r="B7" s="23" t="s">
        <x:v>32</x:v>
      </x:c>
      <x:c r="C7" s="24">
        <x:v>5</x:v>
      </x:c>
      <x:c r="D7" s="24">
        <x:v>9</x:v>
      </x:c>
      <x:c r="E7" s="24">
        <x:v>2</x:v>
      </x:c>
      <x:c r="F7" s="24">
        <x:v>6</x:v>
      </x:c>
      <x:c r="G7" s="24">
        <x:v>4</x:v>
      </x:c>
      <x:c r="H7" s="25">
        <x:f t="shared" si="0"/>
        <x:v>26</x:v>
      </x:c>
      <x:c r="I7" s="26">
        <x:f>H7/SUM(H4:H8)</x:f>
        <x:v>0.35616438356164382</x:v>
      </x:c>
    </x:row>
    <x:row r="8" spans="1:9" s="1" customFormat="1" ht="14.1" customHeight="1">
      <x:c r="A8" s="29"/>
      <x:c r="B8" s="30" t="s">
        <x:v>28</x:v>
      </x:c>
      <x:c r="C8" s="31">
        <x:v>5</x:v>
      </x:c>
      <x:c r="D8" s="31">
        <x:v>1</x:v>
      </x:c>
      <x:c r="E8" s="31">
        <x:v>8</x:v>
      </x:c>
      <x:c r="F8" s="31">
        <x:v>3</x:v>
      </x:c>
      <x:c r="G8" s="31">
        <x:v>7</x:v>
      </x:c>
      <x:c r="H8" s="32">
        <x:f t="shared" si="0"/>
        <x:v>24</x:v>
      </x:c>
      <x:c r="I8" s="33">
        <x:f>H8/SUM(H4:H8)</x:f>
        <x:v>0.32876712328767121</x:v>
      </x:c>
    </x:row>
    <x:row r="9" spans="1:9" s="1" customFormat="1" ht="14.1" customHeight="1">
      <x:c r="A9" s="34" t="s">
        <x:v>14</x:v>
      </x:c>
      <x:c r="B9" s="17" t="s">
        <x:v>62</x:v>
      </x:c>
      <x:c r="C9" s="35"/>
      <x:c r="D9" s="35">
        <x:v>0</x:v>
      </x:c>
      <x:c r="E9" s="35">
        <x:v>1</x:v>
      </x:c>
      <x:c r="F9" s="35"/>
      <x:c r="G9" s="35"/>
      <x:c r="H9" s="19">
        <x:f>SUM(C9:G9)</x:f>
        <x:v>1</x:v>
      </x:c>
      <x:c r="I9" s="20">
        <x:f>H9/SUM(H9:H13)</x:f>
        <x:v>0.013698630136986301</x:v>
      </x:c>
    </x:row>
    <x:row r="10" spans="1:9" s="1" customFormat="1" ht="14.1" customHeight="1">
      <x:c r="A10" s="36"/>
      <x:c r="B10" s="23" t="s">
        <x:v>54</x:v>
      </x:c>
      <x:c r="C10" s="37">
        <x:v>2</x:v>
      </x:c>
      <x:c r="D10" s="37">
        <x:v>1</x:v>
      </x:c>
      <x:c r="E10" s="37">
        <x:v>1</x:v>
      </x:c>
      <x:c r="F10" s="37">
        <x:v>2</x:v>
      </x:c>
      <x:c r="G10" s="37">
        <x:v>5</x:v>
      </x:c>
      <x:c r="H10" s="38">
        <x:f t="shared" ref="H10:H41" si="1">SUM(C10:G10)</x:f>
        <x:v>11</x:v>
      </x:c>
      <x:c r="I10" s="26">
        <x:f>H10/SUM(H9:H13)</x:f>
        <x:v>0.15068493150684931</x:v>
      </x:c>
    </x:row>
    <x:row r="11" spans="1:9" s="1" customFormat="1" ht="14.1" customHeight="1">
      <x:c r="A11" s="36"/>
      <x:c r="B11" s="23" t="s">
        <x:v>31</x:v>
      </x:c>
      <x:c r="C11" s="37">
        <x:v>3</x:v>
      </x:c>
      <x:c r="D11" s="37">
        <x:v>4</x:v>
      </x:c>
      <x:c r="E11" s="37">
        <x:v>5</x:v>
      </x:c>
      <x:c r="F11" s="37">
        <x:v>7</x:v>
      </x:c>
      <x:c r="G11" s="37">
        <x:v>6</x:v>
      </x:c>
      <x:c r="H11" s="38">
        <x:f t="shared" si="1"/>
        <x:v>25</x:v>
      </x:c>
      <x:c r="I11" s="26">
        <x:f>H11/SUM(H9:H13)</x:f>
        <x:v>0.34246575342465752</x:v>
      </x:c>
    </x:row>
    <x:row r="12" spans="1:9" s="1" customFormat="1" ht="14.1" customHeight="1">
      <x:c r="A12" s="39"/>
      <x:c r="B12" s="23" t="s">
        <x:v>32</x:v>
      </x:c>
      <x:c r="C12" s="40">
        <x:v>4</x:v>
      </x:c>
      <x:c r="D12" s="40">
        <x:v>8</x:v>
      </x:c>
      <x:c r="E12" s="40">
        <x:v>3</x:v>
      </x:c>
      <x:c r="F12" s="40">
        <x:v>2</x:v>
      </x:c>
      <x:c r="G12" s="40">
        <x:v>5</x:v>
      </x:c>
      <x:c r="H12" s="38">
        <x:f t="shared" si="1"/>
        <x:v>22</x:v>
      </x:c>
      <x:c r="I12" s="26">
        <x:f>H12/SUM(H9:H13)</x:f>
        <x:v>0.30136986301369861</x:v>
      </x:c>
    </x:row>
    <x:row r="13" spans="1:9" s="1" customFormat="1" ht="14.1" customHeight="1">
      <x:c r="A13" s="41"/>
      <x:c r="B13" s="42" t="s">
        <x:v>28</x:v>
      </x:c>
      <x:c r="C13" s="40">
        <x:v>6</x:v>
      </x:c>
      <x:c r="D13" s="40">
        <x:v>0</x:v>
      </x:c>
      <x:c r="E13" s="40">
        <x:v>4</x:v>
      </x:c>
      <x:c r="F13" s="40">
        <x:v>1</x:v>
      </x:c>
      <x:c r="G13" s="40">
        <x:v>3</x:v>
      </x:c>
      <x:c r="H13" s="43">
        <x:f t="shared" si="1"/>
        <x:v>14</x:v>
      </x:c>
      <x:c r="I13" s="33">
        <x:f>H13/SUM(H9:H13)</x:f>
        <x:v>0.19178082191780821</x:v>
      </x:c>
    </x:row>
    <x:row r="14" spans="1:10" s="1" customFormat="1" ht="14.1" customHeight="1">
      <x:c r="A14" s="34" t="s">
        <x:v>2</x:v>
      </x:c>
      <x:c r="B14" s="17" t="s">
        <x:v>62</x:v>
      </x:c>
      <x:c r="C14" s="18"/>
      <x:c r="D14" s="18">
        <x:v>0</x:v>
      </x:c>
      <x:c r="E14" s="18"/>
      <x:c r="F14" s="18"/>
      <x:c r="G14" s="18"/>
      <x:c r="H14" s="19">
        <x:f t="shared" si="1"/>
        <x:v>0</x:v>
      </x:c>
      <x:c r="I14" s="20">
        <x:f>H14/SUM(H14:H18)</x:f>
        <x:v>0</x:v>
      </x:c>
      <x:c r="J14" s="21"/>
    </x:row>
    <x:row r="15" spans="1:10" s="1" customFormat="1" ht="14.1" customHeight="1">
      <x:c r="A15" s="28"/>
      <x:c r="B15" s="23" t="s">
        <x:v>54</x:v>
      </x:c>
      <x:c r="C15" s="24"/>
      <x:c r="D15" s="24">
        <x:v>0</x:v>
      </x:c>
      <x:c r="E15" s="24"/>
      <x:c r="F15" s="24"/>
      <x:c r="G15" s="24">
        <x:v>2</x:v>
      </x:c>
      <x:c r="H15" s="25">
        <x:f t="shared" si="1"/>
        <x:v>2</x:v>
      </x:c>
      <x:c r="I15" s="26">
        <x:f>H15/SUM(H14:H18)</x:f>
        <x:v>0.028169014084507044</x:v>
      </x:c>
      <x:c r="J15" s="21"/>
    </x:row>
    <x:row r="16" spans="1:10" s="1" customFormat="1" ht="14.1" customHeight="1">
      <x:c r="A16" s="28"/>
      <x:c r="B16" s="23" t="s">
        <x:v>31</x:v>
      </x:c>
      <x:c r="C16" s="24">
        <x:v>3</x:v>
      </x:c>
      <x:c r="D16" s="24">
        <x:v>4</x:v>
      </x:c>
      <x:c r="E16" s="24">
        <x:v>2</x:v>
      </x:c>
      <x:c r="F16" s="24">
        <x:v>3</x:v>
      </x:c>
      <x:c r="G16" s="24">
        <x:v>6</x:v>
      </x:c>
      <x:c r="H16" s="25">
        <x:f t="shared" si="1"/>
        <x:v>18</x:v>
      </x:c>
      <x:c r="I16" s="26">
        <x:f>H16/SUM(H14:H18)</x:f>
        <x:v>0.25352112676056338</x:v>
      </x:c>
      <x:c r="J16" s="21"/>
    </x:row>
    <x:row r="17" spans="1:10" s="1" customFormat="1" ht="14.1" customHeight="1">
      <x:c r="A17" s="28"/>
      <x:c r="B17" s="23" t="s">
        <x:v>32</x:v>
      </x:c>
      <x:c r="C17" s="24">
        <x:v>4</x:v>
      </x:c>
      <x:c r="D17" s="24">
        <x:v>7</x:v>
      </x:c>
      <x:c r="E17" s="24">
        <x:v>3</x:v>
      </x:c>
      <x:c r="F17" s="24">
        <x:v>6</x:v>
      </x:c>
      <x:c r="G17" s="24">
        <x:v>3</x:v>
      </x:c>
      <x:c r="H17" s="25">
        <x:f t="shared" si="1"/>
        <x:v>23</x:v>
      </x:c>
      <x:c r="I17" s="26">
        <x:f>H17/SUM(H14:H18)</x:f>
        <x:v>0.323943661971831</x:v>
      </x:c>
      <x:c r="J17" s="21"/>
    </x:row>
    <x:row r="18" spans="1:9" s="1" customFormat="1" ht="14.1" customHeight="1">
      <x:c r="A18" s="41"/>
      <x:c r="B18" s="42" t="s">
        <x:v>28</x:v>
      </x:c>
      <x:c r="C18" s="44">
        <x:v>8</x:v>
      </x:c>
      <x:c r="D18" s="44">
        <x:v>2</x:v>
      </x:c>
      <x:c r="E18" s="44">
        <x:v>7</x:v>
      </x:c>
      <x:c r="F18" s="44">
        <x:v>3</x:v>
      </x:c>
      <x:c r="G18" s="44">
        <x:v>8</x:v>
      </x:c>
      <x:c r="H18" s="45">
        <x:f t="shared" si="1"/>
        <x:v>28</x:v>
      </x:c>
      <x:c r="I18" s="33">
        <x:f>H18/SUM(H14:H18)</x:f>
        <x:v>0.39436619718309857</x:v>
      </x:c>
    </x:row>
    <x:row r="19" spans="1:9" s="1" customFormat="1" ht="14.1" customHeight="1">
      <x:c r="A19" s="34" t="s">
        <x:v>12</x:v>
      </x:c>
      <x:c r="B19" s="17" t="s">
        <x:v>62</x:v>
      </x:c>
      <x:c r="C19" s="35"/>
      <x:c r="D19" s="35">
        <x:v>0</x:v>
      </x:c>
      <x:c r="E19" s="35"/>
      <x:c r="F19" s="35"/>
      <x:c r="G19" s="35"/>
      <x:c r="H19" s="19">
        <x:f t="shared" si="1"/>
        <x:v>0</x:v>
      </x:c>
      <x:c r="I19" s="20">
        <x:f>H19/SUM(H19:H23)</x:f>
        <x:v>0</x:v>
      </x:c>
    </x:row>
    <x:row r="20" spans="1:9" s="1" customFormat="1" ht="14.1" customHeight="1">
      <x:c r="A20" s="22"/>
      <x:c r="B20" s="23" t="s">
        <x:v>54</x:v>
      </x:c>
      <x:c r="C20" s="37"/>
      <x:c r="D20" s="37">
        <x:v>0</x:v>
      </x:c>
      <x:c r="E20" s="37">
        <x:v>2</x:v>
      </x:c>
      <x:c r="F20" s="37"/>
      <x:c r="G20" s="37"/>
      <x:c r="H20" s="25">
        <x:f t="shared" si="1"/>
        <x:v>2</x:v>
      </x:c>
      <x:c r="I20" s="26">
        <x:f>H20/SUM(H19:H23)</x:f>
        <x:v>0.027397260273972601</x:v>
      </x:c>
    </x:row>
    <x:row r="21" spans="1:9" s="1" customFormat="1" ht="14.1" customHeight="1">
      <x:c r="A21" s="28"/>
      <x:c r="B21" s="23" t="s">
        <x:v>31</x:v>
      </x:c>
      <x:c r="C21" s="37">
        <x:v>3</x:v>
      </x:c>
      <x:c r="D21" s="37">
        <x:v>2</x:v>
      </x:c>
      <x:c r="E21" s="37">
        <x:v>1</x:v>
      </x:c>
      <x:c r="F21" s="37">
        <x:v>3</x:v>
      </x:c>
      <x:c r="G21" s="37">
        <x:v>8</x:v>
      </x:c>
      <x:c r="H21" s="25">
        <x:f t="shared" si="1"/>
        <x:v>17</x:v>
      </x:c>
      <x:c r="I21" s="26">
        <x:f>H21/SUM(H19:H23)</x:f>
        <x:v>0.23287671232876711</x:v>
      </x:c>
    </x:row>
    <x:row r="22" spans="1:9" s="1" customFormat="1" ht="14.1" customHeight="1">
      <x:c r="A22" s="22"/>
      <x:c r="B22" s="23" t="s">
        <x:v>32</x:v>
      </x:c>
      <x:c r="C22" s="37">
        <x:v>3</x:v>
      </x:c>
      <x:c r="D22" s="37">
        <x:v>9</x:v>
      </x:c>
      <x:c r="E22" s="37">
        <x:v>2</x:v>
      </x:c>
      <x:c r="F22" s="37">
        <x:v>6</x:v>
      </x:c>
      <x:c r="G22" s="37">
        <x:v>3</x:v>
      </x:c>
      <x:c r="H22" s="25">
        <x:f t="shared" si="1"/>
        <x:v>23</x:v>
      </x:c>
      <x:c r="I22" s="26">
        <x:f>H22/SUM(H19:H23)</x:f>
        <x:v>0.31506849315068491</x:v>
      </x:c>
    </x:row>
    <x:row r="23" spans="1:9" s="1" customFormat="1" ht="14.1" customHeight="1">
      <x:c r="A23" s="29"/>
      <x:c r="B23" s="30" t="s">
        <x:v>28</x:v>
      </x:c>
      <x:c r="C23" s="46">
        <x:v>9</x:v>
      </x:c>
      <x:c r="D23" s="46">
        <x:v>2</x:v>
      </x:c>
      <x:c r="E23" s="46">
        <x:v>9</x:v>
      </x:c>
      <x:c r="F23" s="46">
        <x:v>3</x:v>
      </x:c>
      <x:c r="G23" s="46">
        <x:v>8</x:v>
      </x:c>
      <x:c r="H23" s="32">
        <x:f t="shared" si="1"/>
        <x:v>31</x:v>
      </x:c>
      <x:c r="I23" s="33">
        <x:f>H23/SUM(H19:H23)</x:f>
        <x:v>0.42465753424657532</x:v>
      </x:c>
    </x:row>
    <x:row r="24" spans="1:9" s="1" customFormat="1" ht="14.1" customHeight="1">
      <x:c r="A24" s="34" t="s">
        <x:v>35</x:v>
      </x:c>
      <x:c r="B24" s="17" t="s">
        <x:v>4</x:v>
      </x:c>
      <x:c r="C24" s="18"/>
      <x:c r="D24" s="18"/>
      <x:c r="E24" s="18"/>
      <x:c r="F24" s="18"/>
      <x:c r="G24" s="18"/>
      <x:c r="H24" s="19">
        <x:f>SUM(C24:G24)</x:f>
        <x:v>0</x:v>
      </x:c>
      <x:c r="I24" s="20">
        <x:f>H24/SUM(H24:H28)</x:f>
        <x:v>0</x:v>
      </x:c>
    </x:row>
    <x:row r="25" spans="1:9" s="1" customFormat="1" ht="14.1" customHeight="1">
      <x:c r="A25" s="28"/>
      <x:c r="B25" s="23" t="s">
        <x:v>58</x:v>
      </x:c>
      <x:c r="C25" s="47"/>
      <x:c r="D25" s="47"/>
      <x:c r="E25" s="47">
        <x:v>2</x:v>
      </x:c>
      <x:c r="F25" s="47"/>
      <x:c r="G25" s="47"/>
      <x:c r="H25" s="38">
        <x:f t="shared" si="1"/>
        <x:v>2</x:v>
      </x:c>
      <x:c r="I25" s="26">
        <x:f>H25/SUM(H24:H28)</x:f>
        <x:v>1</x:v>
      </x:c>
    </x:row>
    <x:row r="26" spans="1:9" s="1" customFormat="1" ht="14.1" customHeight="1">
      <x:c r="A26" s="28"/>
      <x:c r="B26" s="23" t="s">
        <x:v>63</x:v>
      </x:c>
      <x:c r="C26" s="47"/>
      <x:c r="D26" s="47"/>
      <x:c r="E26" s="47"/>
      <x:c r="F26" s="47"/>
      <x:c r="G26" s="47"/>
      <x:c r="H26" s="38">
        <x:f t="shared" si="1"/>
        <x:v>0</x:v>
      </x:c>
      <x:c r="I26" s="26">
        <x:f>H26/SUM(H24:H28)</x:f>
        <x:v>0</x:v>
      </x:c>
    </x:row>
    <x:row r="27" spans="1:9" s="1" customFormat="1" ht="14.1" customHeight="1">
      <x:c r="A27" s="28"/>
      <x:c r="B27" s="23" t="s">
        <x:v>60</x:v>
      </x:c>
      <x:c r="C27" s="24"/>
      <x:c r="D27" s="24"/>
      <x:c r="E27" s="24"/>
      <x:c r="F27" s="24"/>
      <x:c r="G27" s="24"/>
      <x:c r="H27" s="38">
        <x:f t="shared" si="1"/>
        <x:v>0</x:v>
      </x:c>
      <x:c r="I27" s="26">
        <x:f>H27/SUM(H24:H28)</x:f>
        <x:v>0</x:v>
      </x:c>
    </x:row>
    <x:row r="28" spans="1:9" s="1" customFormat="1" ht="14.1" customHeight="1">
      <x:c r="A28" s="48"/>
      <x:c r="B28" s="42" t="s">
        <x:v>9</x:v>
      </x:c>
      <x:c r="C28" s="44"/>
      <x:c r="D28" s="44"/>
      <x:c r="E28" s="44"/>
      <x:c r="F28" s="44"/>
      <x:c r="G28" s="44"/>
      <x:c r="H28" s="43">
        <x:f t="shared" si="1"/>
        <x:v>0</x:v>
      </x:c>
      <x:c r="I28" s="33">
        <x:f>H28/SUM(H24:H28)</x:f>
        <x:v>0</x:v>
      </x:c>
    </x:row>
    <x:row r="29" spans="1:9" s="1" customFormat="1" ht="14.1" customHeight="1">
      <x:c r="A29" s="16" t="s">
        <x:v>40</x:v>
      </x:c>
      <x:c r="B29" s="17" t="s">
        <x:v>62</x:v>
      </x:c>
      <x:c r="C29" s="35">
        <x:v>1</x:v>
      </x:c>
      <x:c r="D29" s="35">
        <x:v>0</x:v>
      </x:c>
      <x:c r="E29" s="35"/>
      <x:c r="F29" s="35"/>
      <x:c r="G29" s="35">
        <x:v>2</x:v>
      </x:c>
      <x:c r="H29" s="19">
        <x:f>SUM(C29:G29)</x:f>
        <x:v>3</x:v>
      </x:c>
      <x:c r="I29" s="20">
        <x:f>H29/SUM(H29:H33)</x:f>
        <x:v>0.040000000000000002</x:v>
      </x:c>
    </x:row>
    <x:row r="30" spans="1:9" s="1" customFormat="1" ht="14.1" customHeight="1">
      <x:c r="A30" s="49"/>
      <x:c r="B30" s="23" t="s">
        <x:v>54</x:v>
      </x:c>
      <x:c r="C30" s="37">
        <x:v>1</x:v>
      </x:c>
      <x:c r="D30" s="40">
        <x:v>0</x:v>
      </x:c>
      <x:c r="E30" s="37"/>
      <x:c r="F30" s="37"/>
      <x:c r="G30" s="37">
        <x:v>1</x:v>
      </x:c>
      <x:c r="H30" s="25">
        <x:f t="shared" si="1"/>
        <x:v>2</x:v>
      </x:c>
      <x:c r="I30" s="26">
        <x:f>H30/SUM(H29:H33)</x:f>
        <x:v>0.026666666666666668</x:v>
      </x:c>
    </x:row>
    <x:row r="31" spans="1:9" s="1" customFormat="1" ht="14.1" customHeight="1">
      <x:c r="A31" s="50"/>
      <x:c r="B31" s="23" t="s">
        <x:v>31</x:v>
      </x:c>
      <x:c r="C31" s="51">
        <x:v>6</x:v>
      </x:c>
      <x:c r="D31" s="37">
        <x:v>8</x:v>
      </x:c>
      <x:c r="E31" s="51">
        <x:v>4</x:v>
      </x:c>
      <x:c r="F31" s="51">
        <x:v>7</x:v>
      </x:c>
      <x:c r="G31" s="52">
        <x:v>7</x:v>
      </x:c>
      <x:c r="H31" s="25">
        <x:f t="shared" si="1"/>
        <x:v>32</x:v>
      </x:c>
      <x:c r="I31" s="26">
        <x:f>H31/SUM(H29:H33)</x:f>
        <x:v>0.42666666666666669</x:v>
      </x:c>
    </x:row>
    <x:row r="32" spans="1:9" s="1" customFormat="1" ht="14.1" customHeight="1">
      <x:c r="A32" s="50"/>
      <x:c r="B32" s="23" t="s">
        <x:v>32</x:v>
      </x:c>
      <x:c r="C32" s="37">
        <x:v>5</x:v>
      </x:c>
      <x:c r="D32" s="53">
        <x:v>4</x:v>
      </x:c>
      <x:c r="E32" s="37">
        <x:v>2</x:v>
      </x:c>
      <x:c r="F32" s="37">
        <x:v>2</x:v>
      </x:c>
      <x:c r="G32" s="37">
        <x:v>4</x:v>
      </x:c>
      <x:c r="H32" s="25">
        <x:f t="shared" si="1"/>
        <x:v>17</x:v>
      </x:c>
      <x:c r="I32" s="26">
        <x:f>H32/SUM(H29:H33)</x:f>
        <x:v>0.22666666666666666</x:v>
      </x:c>
    </x:row>
    <x:row r="33" spans="1:9" s="1" customFormat="1" ht="14.1" customHeight="1">
      <x:c r="A33" s="54"/>
      <x:c r="B33" s="42" t="s">
        <x:v>28</x:v>
      </x:c>
      <x:c r="C33" s="40">
        <x:v>5</x:v>
      </x:c>
      <x:c r="D33" s="40">
        <x:v>0</x:v>
      </x:c>
      <x:c r="E33" s="40">
        <x:v>8</x:v>
      </x:c>
      <x:c r="F33" s="40">
        <x:v>3</x:v>
      </x:c>
      <x:c r="G33" s="40">
        <x:v>5</x:v>
      </x:c>
      <x:c r="H33" s="45">
        <x:f t="shared" si="1"/>
        <x:v>21</x:v>
      </x:c>
      <x:c r="I33" s="33">
        <x:f>H33/SUM(H29:H33)</x:f>
        <x:v>0.28000000000000003</x:v>
      </x:c>
    </x:row>
    <x:row r="34" spans="1:9" s="1" customFormat="1" ht="14.1" customHeight="1">
      <x:c r="A34" s="34" t="s">
        <x:v>36</x:v>
      </x:c>
      <x:c r="B34" s="17" t="s">
        <x:v>55</x:v>
      </x:c>
      <x:c r="C34" s="18">
        <x:v>1</x:v>
      </x:c>
      <x:c r="D34" s="18"/>
      <x:c r="E34" s="18"/>
      <x:c r="F34" s="18"/>
      <x:c r="G34" s="18">
        <x:v>2</x:v>
      </x:c>
      <x:c r="H34" s="19">
        <x:f>SUM(C34:G34)</x:f>
        <x:v>3</x:v>
      </x:c>
      <x:c r="I34" s="20">
        <x:f>H34/SUM(H34:H36)</x:f>
        <x:v>0.75</x:v>
      </x:c>
    </x:row>
    <x:row r="35" spans="1:9" s="1" customFormat="1" ht="14.1" customHeight="1">
      <x:c r="A35" s="36"/>
      <x:c r="B35" s="23" t="s">
        <x:v>15</x:v>
      </x:c>
      <x:c r="C35" s="24"/>
      <x:c r="D35" s="24"/>
      <x:c r="E35" s="24"/>
      <x:c r="F35" s="24"/>
      <x:c r="G35" s="24">
        <x:v>1</x:v>
      </x:c>
      <x:c r="H35" s="25">
        <x:f>SUM(C35:G35)</x:f>
        <x:v>1</x:v>
      </x:c>
      <x:c r="I35" s="26">
        <x:f>H35/SUM(H34:H36)</x:f>
        <x:v>0.25</x:v>
      </x:c>
    </x:row>
    <x:row r="36" spans="1:9" s="1" customFormat="1" ht="14.1" customHeight="1">
      <x:c r="A36" s="41"/>
      <x:c r="B36" s="42" t="s">
        <x:v>8</x:v>
      </x:c>
      <x:c r="C36" s="44"/>
      <x:c r="D36" s="44"/>
      <x:c r="E36" s="44"/>
      <x:c r="F36" s="44"/>
      <x:c r="G36" s="44"/>
      <x:c r="H36" s="45">
        <x:f>SUM(C36:G36)</x:f>
        <x:v>0</x:v>
      </x:c>
      <x:c r="I36" s="33">
        <x:f>H36/SUM(H34:H36)</x:f>
        <x:v>0</x:v>
      </x:c>
    </x:row>
    <x:row r="37" spans="1:9" s="1" customFormat="1" ht="14.1" customHeight="1">
      <x:c r="A37" s="34" t="s">
        <x:v>19</x:v>
      </x:c>
      <x:c r="B37" s="17" t="s">
        <x:v>62</x:v>
      </x:c>
      <x:c r="C37" s="35"/>
      <x:c r="D37" s="35">
        <x:v>0</x:v>
      </x:c>
      <x:c r="E37" s="35"/>
      <x:c r="F37" s="35"/>
      <x:c r="G37" s="35">
        <x:v>1</x:v>
      </x:c>
      <x:c r="H37" s="19">
        <x:f t="shared" si="1"/>
        <x:v>1</x:v>
      </x:c>
      <x:c r="I37" s="20">
        <x:f>H37/SUM(H37:H41)</x:f>
        <x:v>0.013698630136986301</x:v>
      </x:c>
    </x:row>
    <x:row r="38" spans="1:9" s="1" customFormat="1" ht="14.1" customHeight="1">
      <x:c r="A38" s="36"/>
      <x:c r="B38" s="23" t="s">
        <x:v>54</x:v>
      </x:c>
      <x:c r="C38" s="37">
        <x:v>1</x:v>
      </x:c>
      <x:c r="D38" s="37">
        <x:v>0</x:v>
      </x:c>
      <x:c r="E38" s="37"/>
      <x:c r="F38" s="37"/>
      <x:c r="G38" s="37">
        <x:v>1</x:v>
      </x:c>
      <x:c r="H38" s="25">
        <x:f t="shared" si="1"/>
        <x:v>2</x:v>
      </x:c>
      <x:c r="I38" s="26">
        <x:f>H38/SUM(H37:H41)</x:f>
        <x:v>0.027397260273972601</x:v>
      </x:c>
    </x:row>
    <x:row r="39" spans="1:9" s="1" customFormat="1" ht="14.1" customHeight="1">
      <x:c r="A39" s="28"/>
      <x:c r="B39" s="23" t="s">
        <x:v>31</x:v>
      </x:c>
      <x:c r="C39" s="37">
        <x:v>2</x:v>
      </x:c>
      <x:c r="D39" s="37">
        <x:v>5</x:v>
      </x:c>
      <x:c r="E39" s="37">
        <x:v>1</x:v>
      </x:c>
      <x:c r="F39" s="37">
        <x:v>4</x:v>
      </x:c>
      <x:c r="G39" s="37">
        <x:v>6</x:v>
      </x:c>
      <x:c r="H39" s="25">
        <x:f t="shared" si="1"/>
        <x:v>18</x:v>
      </x:c>
      <x:c r="I39" s="26">
        <x:f>H39/SUM(H37:H41)</x:f>
        <x:v>0.24657534246575341</x:v>
      </x:c>
    </x:row>
    <x:row r="40" spans="1:9" s="1" customFormat="1" ht="14.1" customHeight="1">
      <x:c r="A40" s="36"/>
      <x:c r="B40" s="23" t="s">
        <x:v>32</x:v>
      </x:c>
      <x:c r="C40" s="37">
        <x:v>5</x:v>
      </x:c>
      <x:c r="D40" s="37">
        <x:v>5</x:v>
      </x:c>
      <x:c r="E40" s="37">
        <x:v>3</x:v>
      </x:c>
      <x:c r="F40" s="37">
        <x:v>5</x:v>
      </x:c>
      <x:c r="G40" s="37">
        <x:v>2</x:v>
      </x:c>
      <x:c r="H40" s="25">
        <x:f t="shared" si="1"/>
        <x:v>20</x:v>
      </x:c>
      <x:c r="I40" s="26">
        <x:f>H40/SUM(H37:H41)</x:f>
        <x:v>0.27397260273972601</x:v>
      </x:c>
    </x:row>
    <x:row r="41" spans="1:9" s="1" customFormat="1" ht="14.1" customHeight="1">
      <x:c r="A41" s="55"/>
      <x:c r="B41" s="30" t="s">
        <x:v>28</x:v>
      </x:c>
      <x:c r="C41" s="46">
        <x:v>7</x:v>
      </x:c>
      <x:c r="D41" s="46">
        <x:v>3</x:v>
      </x:c>
      <x:c r="E41" s="46">
        <x:v>10</x:v>
      </x:c>
      <x:c r="F41" s="46">
        <x:v>3</x:v>
      </x:c>
      <x:c r="G41" s="46">
        <x:v>9</x:v>
      </x:c>
      <x:c r="H41" s="32">
        <x:f t="shared" si="1"/>
        <x:v>32</x:v>
      </x:c>
      <x:c r="I41" s="33">
        <x:f>H41/SUM(H37:H41)</x:f>
        <x:v>0.43835616438356162</x:v>
      </x:c>
    </x:row>
    <x:row r="42" spans="1:9" s="1" customFormat="1" ht="14.1" customHeight="1">
      <x:c r="A42" s="34" t="s">
        <x:v>29</x:v>
      </x:c>
      <x:c r="B42" s="56" t="s">
        <x:v>62</x:v>
      </x:c>
      <x:c r="C42" s="18"/>
      <x:c r="D42" s="18">
        <x:v>0</x:v>
      </x:c>
      <x:c r="E42" s="18"/>
      <x:c r="F42" s="18"/>
      <x:c r="G42" s="18">
        <x:v>1</x:v>
      </x:c>
      <x:c r="H42" s="19">
        <x:f>SUM(C42:G42)</x:f>
        <x:v>1</x:v>
      </x:c>
      <x:c r="I42" s="20">
        <x:f>H42/SUM(H42:H46)</x:f>
        <x:v>0.013888888888888888</x:v>
      </x:c>
    </x:row>
    <x:row r="43" spans="1:9" s="1" customFormat="1" ht="14.1" customHeight="1">
      <x:c r="A43" s="28"/>
      <x:c r="B43" s="57" t="s">
        <x:v>54</x:v>
      </x:c>
      <x:c r="C43" s="24">
        <x:v>2</x:v>
      </x:c>
      <x:c r="D43" s="24">
        <x:v>0</x:v>
      </x:c>
      <x:c r="E43" s="24"/>
      <x:c r="F43" s="24">
        <x:v>1</x:v>
      </x:c>
      <x:c r="G43" s="24">
        <x:v>3</x:v>
      </x:c>
      <x:c r="H43" s="25">
        <x:f t="shared" ref="H43:H46" si="2">SUM(C43:G43)</x:f>
        <x:v>6</x:v>
      </x:c>
      <x:c r="I43" s="26">
        <x:f>H43/SUM(H42:H46)</x:f>
        <x:v>0.083333333333333329</x:v>
      </x:c>
    </x:row>
    <x:row r="44" spans="1:9" s="1" customFormat="1" ht="14.1" customHeight="1">
      <x:c r="A44" s="28"/>
      <x:c r="B44" s="57" t="s">
        <x:v>31</x:v>
      </x:c>
      <x:c r="C44" s="24">
        <x:v>2</x:v>
      </x:c>
      <x:c r="D44" s="24">
        <x:v>6</x:v>
      </x:c>
      <x:c r="E44" s="24">
        <x:v>2</x:v>
      </x:c>
      <x:c r="F44" s="24">
        <x:v>5</x:v>
      </x:c>
      <x:c r="G44" s="24">
        <x:v>7</x:v>
      </x:c>
      <x:c r="H44" s="25">
        <x:f t="shared" si="2"/>
        <x:v>22</x:v>
      </x:c>
      <x:c r="I44" s="26">
        <x:f>H44/SUM(H42:H46)</x:f>
        <x:v>0.30555555555555558</x:v>
      </x:c>
    </x:row>
    <x:row r="45" spans="1:9" s="1" customFormat="1" ht="14.1" customHeight="1">
      <x:c r="A45" s="36"/>
      <x:c r="B45" s="57" t="s">
        <x:v>32</x:v>
      </x:c>
      <x:c r="C45" s="24">
        <x:v>5</x:v>
      </x:c>
      <x:c r="D45" s="24">
        <x:v>5</x:v>
      </x:c>
      <x:c r="E45" s="24">
        <x:v>4</x:v>
      </x:c>
      <x:c r="F45" s="24">
        <x:v>4</x:v>
      </x:c>
      <x:c r="G45" s="24">
        <x:v>4</x:v>
      </x:c>
      <x:c r="H45" s="25">
        <x:f t="shared" si="2"/>
        <x:v>22</x:v>
      </x:c>
      <x:c r="I45" s="26">
        <x:f>H45/SUM(H42:H46)</x:f>
        <x:v>0.30555555555555558</x:v>
      </x:c>
    </x:row>
    <x:row r="46" spans="1:9" s="1" customFormat="1" ht="14.1" customHeight="1">
      <x:c r="A46" s="55"/>
      <x:c r="B46" s="58" t="s">
        <x:v>28</x:v>
      </x:c>
      <x:c r="C46" s="31">
        <x:v>6</x:v>
      </x:c>
      <x:c r="D46" s="31">
        <x:v>2</x:v>
      </x:c>
      <x:c r="E46" s="31">
        <x:v>8</x:v>
      </x:c>
      <x:c r="F46" s="31">
        <x:v>2</x:v>
      </x:c>
      <x:c r="G46" s="31">
        <x:v>3</x:v>
      </x:c>
      <x:c r="H46" s="32">
        <x:f t="shared" si="2"/>
        <x:v>21</x:v>
      </x:c>
      <x:c r="I46" s="59">
        <x:f>H46/SUM(H42:H46)</x:f>
        <x:v>0.29166666666666669</x:v>
      </x:c>
    </x:row>
    <x:row r="47" spans="1:9" s="1" customFormat="1" ht="14.1" customHeight="1">
      <x:c r="A47" s="34" t="s">
        <x:v>37</x:v>
      </x:c>
      <x:c r="B47" s="17" t="s">
        <x:v>42</x:v>
      </x:c>
      <x:c r="C47" s="35"/>
      <x:c r="D47" s="35"/>
      <x:c r="E47" s="35"/>
      <x:c r="F47" s="35"/>
      <x:c r="G47" s="35">
        <x:v>1</x:v>
      </x:c>
      <x:c r="H47" s="38">
        <x:f>SUM(C47:G47)</x:f>
        <x:v>1</x:v>
      </x:c>
      <x:c r="I47" s="60">
        <x:f>H47/SUM(H47:H49)</x:f>
        <x:v>0.5</x:v>
      </x:c>
    </x:row>
    <x:row r="48" spans="1:9" s="1" customFormat="1" ht="14.1" customHeight="1">
      <x:c r="A48" s="36"/>
      <x:c r="B48" s="23" t="s">
        <x:v>1</x:v>
      </x:c>
      <x:c r="C48" s="37"/>
      <x:c r="D48" s="37"/>
      <x:c r="E48" s="37"/>
      <x:c r="F48" s="37"/>
      <x:c r="G48" s="37">
        <x:v>1</x:v>
      </x:c>
      <x:c r="H48" s="25">
        <x:f>SUM(C48:G48)</x:f>
        <x:v>1</x:v>
      </x:c>
      <x:c r="I48" s="26">
        <x:f>H48/SUM(H47:H49)</x:f>
        <x:v>0.5</x:v>
      </x:c>
    </x:row>
    <x:row r="49" spans="1:9" s="1" customFormat="1" ht="14.1" customHeight="1">
      <x:c r="A49" s="41"/>
      <x:c r="B49" s="42" t="s">
        <x:v>8</x:v>
      </x:c>
      <x:c r="C49" s="40"/>
      <x:c r="D49" s="40"/>
      <x:c r="E49" s="40"/>
      <x:c r="F49" s="40"/>
      <x:c r="G49" s="40"/>
      <x:c r="H49" s="45">
        <x:f>SUM(C49:G49)</x:f>
        <x:v>0</x:v>
      </x:c>
      <x:c r="I49" s="33">
        <x:f>H49/SUM(H47:H49)</x:f>
        <x:v>0</x:v>
      </x:c>
    </x:row>
    <x:row r="50" spans="1:9" s="1" customFormat="1" ht="14.1" customHeight="1">
      <x:c r="A50" s="34" t="s">
        <x:v>13</x:v>
      </x:c>
      <x:c r="B50" s="17" t="s">
        <x:v>62</x:v>
      </x:c>
      <x:c r="C50" s="18"/>
      <x:c r="D50" s="18">
        <x:v>1</x:v>
      </x:c>
      <x:c r="E50" s="18"/>
      <x:c r="F50" s="18"/>
      <x:c r="G50" s="18">
        <x:v>3</x:v>
      </x:c>
      <x:c r="H50" s="19">
        <x:f>SUM(C50:G50)</x:f>
        <x:v>4</x:v>
      </x:c>
      <x:c r="I50" s="20">
        <x:f>H50/SUM(H50:H54)</x:f>
        <x:v>0.054054054054054057</x:v>
      </x:c>
    </x:row>
    <x:row r="51" spans="1:9" s="1" customFormat="1" ht="14.1" customHeight="1">
      <x:c r="A51" s="28"/>
      <x:c r="B51" s="23" t="s">
        <x:v>54</x:v>
      </x:c>
      <x:c r="C51" s="24"/>
      <x:c r="D51" s="24">
        <x:v>0</x:v>
      </x:c>
      <x:c r="E51" s="24"/>
      <x:c r="F51" s="24"/>
      <x:c r="G51" s="24">
        <x:v>2</x:v>
      </x:c>
      <x:c r="H51" s="25">
        <x:f t="shared" ref="H51:H64" si="3">SUM(C51:G51)</x:f>
        <x:v>2</x:v>
      </x:c>
      <x:c r="I51" s="26">
        <x:f>H51/SUM(H50:H54)</x:f>
        <x:v>0.027027027027027029</x:v>
      </x:c>
    </x:row>
    <x:row r="52" spans="1:9" s="1" customFormat="1" ht="14.1" customHeight="1">
      <x:c r="A52" s="28"/>
      <x:c r="B52" s="23" t="s">
        <x:v>31</x:v>
      </x:c>
      <x:c r="C52" s="24">
        <x:v>3</x:v>
      </x:c>
      <x:c r="D52" s="24">
        <x:v>2</x:v>
      </x:c>
      <x:c r="E52" s="24"/>
      <x:c r="F52" s="24">
        <x:v>5</x:v>
      </x:c>
      <x:c r="G52" s="24">
        <x:v>5</x:v>
      </x:c>
      <x:c r="H52" s="25">
        <x:f t="shared" si="3"/>
        <x:v>15</x:v>
      </x:c>
      <x:c r="I52" s="26">
        <x:f>H52/SUM(H50:H54)</x:f>
        <x:v>0.20270270270270271</x:v>
      </x:c>
    </x:row>
    <x:row r="53" spans="1:9" s="1" customFormat="1" ht="14.1" customHeight="1">
      <x:c r="A53" s="36"/>
      <x:c r="B53" s="23" t="s">
        <x:v>32</x:v>
      </x:c>
      <x:c r="C53" s="24">
        <x:v>4</x:v>
      </x:c>
      <x:c r="D53" s="24">
        <x:v>9</x:v>
      </x:c>
      <x:c r="E53" s="24">
        <x:v>5</x:v>
      </x:c>
      <x:c r="F53" s="24">
        <x:v>5</x:v>
      </x:c>
      <x:c r="G53" s="24">
        <x:v>3</x:v>
      </x:c>
      <x:c r="H53" s="25">
        <x:f t="shared" si="3"/>
        <x:v>26</x:v>
      </x:c>
      <x:c r="I53" s="26">
        <x:f>H53/SUM(H50:H54)</x:f>
        <x:v>0.35135135135135137</x:v>
      </x:c>
    </x:row>
    <x:row r="54" spans="1:9" s="1" customFormat="1" ht="14.1" customHeight="1">
      <x:c r="A54" s="55"/>
      <x:c r="B54" s="30" t="s">
        <x:v>28</x:v>
      </x:c>
      <x:c r="C54" s="31">
        <x:v>9</x:v>
      </x:c>
      <x:c r="D54" s="31">
        <x:v>1</x:v>
      </x:c>
      <x:c r="E54" s="31">
        <x:v>9</x:v>
      </x:c>
      <x:c r="F54" s="31">
        <x:v>2</x:v>
      </x:c>
      <x:c r="G54" s="31">
        <x:v>6</x:v>
      </x:c>
      <x:c r="H54" s="32">
        <x:f t="shared" si="3"/>
        <x:v>27</x:v>
      </x:c>
      <x:c r="I54" s="59">
        <x:f>H54/SUM(H50:H54)</x:f>
        <x:v>0.36486486486486486</x:v>
      </x:c>
    </x:row>
    <x:row r="55" spans="1:9" s="1" customFormat="1" ht="14.1" customHeight="1">
      <x:c r="A55" s="61" t="s">
        <x:v>39</x:v>
      </x:c>
      <x:c r="B55" s="62" t="s">
        <x:v>52</x:v>
      </x:c>
      <x:c r="C55" s="53">
        <x:v>4</x:v>
      </x:c>
      <x:c r="D55" s="53">
        <x:v>2</x:v>
      </x:c>
      <x:c r="E55" s="53">
        <x:v>2</x:v>
      </x:c>
      <x:c r="F55" s="53">
        <x:v>4</x:v>
      </x:c>
      <x:c r="G55" s="53">
        <x:v>4</x:v>
      </x:c>
      <x:c r="H55" s="38">
        <x:f t="shared" si="3"/>
        <x:v>16</x:v>
      </x:c>
      <x:c r="I55" s="60">
        <x:f>H55/SUM(H55:H59)</x:f>
        <x:v>0.25</x:v>
      </x:c>
    </x:row>
    <x:row r="56" spans="1:9" s="1" customFormat="1" ht="14.1" customHeight="1">
      <x:c r="A56" s="63"/>
      <x:c r="B56" s="23" t="s">
        <x:v>11</x:v>
      </x:c>
      <x:c r="C56" s="37">
        <x:v>7</x:v>
      </x:c>
      <x:c r="D56" s="37">
        <x:v>1</x:v>
      </x:c>
      <x:c r="E56" s="37">
        <x:v>4</x:v>
      </x:c>
      <x:c r="F56" s="37">
        <x:v>1</x:v>
      </x:c>
      <x:c r="G56" s="37">
        <x:v>3</x:v>
      </x:c>
      <x:c r="H56" s="25">
        <x:f t="shared" si="3"/>
        <x:v>16</x:v>
      </x:c>
      <x:c r="I56" s="26">
        <x:f>H56/SUM(H55:H59)</x:f>
        <x:v>0.25</x:v>
      </x:c>
    </x:row>
    <x:row r="57" spans="1:9" s="1" customFormat="1" ht="14.1" customHeight="1">
      <x:c r="A57" s="63"/>
      <x:c r="B57" s="23" t="s">
        <x:v>50</x:v>
      </x:c>
      <x:c r="C57" s="37">
        <x:v>5</x:v>
      </x:c>
      <x:c r="D57" s="37">
        <x:v>5</x:v>
      </x:c>
      <x:c r="E57" s="37">
        <x:v>9</x:v>
      </x:c>
      <x:c r="F57" s="37">
        <x:v>1</x:v>
      </x:c>
      <x:c r="G57" s="37">
        <x:v>4</x:v>
      </x:c>
      <x:c r="H57" s="25">
        <x:f t="shared" si="3"/>
        <x:v>24</x:v>
      </x:c>
      <x:c r="I57" s="26">
        <x:f>H57/SUM(H55:H59)</x:f>
        <x:v>0.375</x:v>
      </x:c>
    </x:row>
    <x:row r="58" spans="1:9" s="1" customFormat="1" ht="14.1" customHeight="1">
      <x:c r="A58" s="63"/>
      <x:c r="B58" s="23" t="s">
        <x:v>18</x:v>
      </x:c>
      <x:c r="C58" s="37">
        <x:v>2</x:v>
      </x:c>
      <x:c r="D58" s="37">
        <x:v>2</x:v>
      </x:c>
      <x:c r="E58" s="37">
        <x:v>1</x:v>
      </x:c>
      <x:c r="F58" s="37"/>
      <x:c r="G58" s="37"/>
      <x:c r="H58" s="25">
        <x:f t="shared" si="3"/>
        <x:v>5</x:v>
      </x:c>
      <x:c r="I58" s="26">
        <x:f>H58/SUM(H55:H59)</x:f>
        <x:v>0.078125</x:v>
      </x:c>
    </x:row>
    <x:row r="59" spans="1:9" s="1" customFormat="1" ht="14.1" customHeight="1">
      <x:c r="A59" s="64"/>
      <x:c r="B59" s="42" t="s">
        <x:v>10</x:v>
      </x:c>
      <x:c r="C59" s="40"/>
      <x:c r="D59" s="40">
        <x:v>2</x:v>
      </x:c>
      <x:c r="E59" s="40"/>
      <x:c r="F59" s="40">
        <x:v>1</x:v>
      </x:c>
      <x:c r="G59" s="40"/>
      <x:c r="H59" s="45">
        <x:f t="shared" si="3"/>
        <x:v>3</x:v>
      </x:c>
      <x:c r="I59" s="33">
        <x:f>H59/SUM(H55:H59)</x:f>
        <x:v>0.046875</x:v>
      </x:c>
    </x:row>
    <x:row r="60" spans="1:9" s="1" customFormat="1" ht="14.1" customHeight="1">
      <x:c r="A60" s="34" t="s">
        <x:v>41</x:v>
      </x:c>
      <x:c r="B60" s="17" t="s">
        <x:v>16</x:v>
      </x:c>
      <x:c r="C60" s="18"/>
      <x:c r="D60" s="18">
        <x:v>0</x:v>
      </x:c>
      <x:c r="E60" s="18"/>
      <x:c r="F60" s="18"/>
      <x:c r="G60" s="18"/>
      <x:c r="H60" s="19">
        <x:f t="shared" si="3"/>
        <x:v>0</x:v>
      </x:c>
      <x:c r="I60" s="20">
        <x:f>H60/SUM(H60:H64)</x:f>
        <x:v>0</x:v>
      </x:c>
    </x:row>
    <x:row r="61" spans="1:9" s="1" customFormat="1" ht="14.1" customHeight="1">
      <x:c r="A61" s="28"/>
      <x:c r="B61" s="23" t="s">
        <x:v>17</x:v>
      </x:c>
      <x:c r="C61" s="24"/>
      <x:c r="D61" s="24">
        <x:v>1</x:v>
      </x:c>
      <x:c r="E61" s="24"/>
      <x:c r="F61" s="24">
        <x:v>2</x:v>
      </x:c>
      <x:c r="G61" s="24">
        <x:v>1</x:v>
      </x:c>
      <x:c r="H61" s="25">
        <x:f t="shared" si="3"/>
        <x:v>4</x:v>
      </x:c>
      <x:c r="I61" s="26">
        <x:f>H61/SUM(H60:H64)</x:f>
        <x:v>0.44444444444444442</x:v>
      </x:c>
    </x:row>
    <x:row r="62" spans="1:9" s="1" customFormat="1" ht="14.1" customHeight="1">
      <x:c r="A62" s="28"/>
      <x:c r="B62" s="23" t="s">
        <x:v>56</x:v>
      </x:c>
      <x:c r="C62" s="24"/>
      <x:c r="D62" s="24">
        <x:v>0</x:v>
      </x:c>
      <x:c r="E62" s="24"/>
      <x:c r="F62" s="24">
        <x:v>1</x:v>
      </x:c>
      <x:c r="G62" s="24">
        <x:v>3</x:v>
      </x:c>
      <x:c r="H62" s="25">
        <x:f t="shared" si="3"/>
        <x:v>4</x:v>
      </x:c>
      <x:c r="I62" s="26">
        <x:f>H62/SUM(H60:H64)</x:f>
        <x:v>0.44444444444444442</x:v>
      </x:c>
    </x:row>
    <x:row r="63" spans="1:9" s="1" customFormat="1" ht="14.1" customHeight="1">
      <x:c r="A63" s="36"/>
      <x:c r="B63" s="23" t="s">
        <x:v>20</x:v>
      </x:c>
      <x:c r="C63" s="24"/>
      <x:c r="D63" s="24">
        <x:v>0</x:v>
      </x:c>
      <x:c r="E63" s="24"/>
      <x:c r="F63" s="24"/>
      <x:c r="G63" s="24"/>
      <x:c r="H63" s="25">
        <x:f t="shared" si="3"/>
        <x:v>0</x:v>
      </x:c>
      <x:c r="I63" s="26">
        <x:f>H63/SUM(H60:H64)</x:f>
        <x:v>0</x:v>
      </x:c>
    </x:row>
    <x:row r="64" spans="1:9" s="1" customFormat="1" ht="14.1" customHeight="1">
      <x:c r="A64" s="41"/>
      <x:c r="B64" s="30" t="s">
        <x:v>10</x:v>
      </x:c>
      <x:c r="C64" s="31"/>
      <x:c r="D64" s="31">
        <x:v>0</x:v>
      </x:c>
      <x:c r="E64" s="31"/>
      <x:c r="F64" s="31"/>
      <x:c r="G64" s="31">
        <x:v>1</x:v>
      </x:c>
      <x:c r="H64" s="32">
        <x:f t="shared" si="3"/>
        <x:v>1</x:v>
      </x:c>
      <x:c r="I64" s="59">
        <x:f>H64/SUM(H60:H64)</x:f>
        <x:v>0.1111111111111111</x:v>
      </x:c>
    </x:row>
    <x:row r="65" spans="1:9" s="1" customFormat="1" ht="94.5" customHeight="1">
      <x:c r="A65" s="65" t="s">
        <x:v>59</x:v>
      </x:c>
      <x:c r="B65" s="66"/>
      <x:c r="C65" s="66"/>
      <x:c r="D65" s="67"/>
      <x:c r="E65" s="66"/>
      <x:c r="F65" s="66"/>
      <x:c r="G65" s="66"/>
      <x:c r="H65" s="66"/>
      <x:c r="I65" s="68"/>
    </x:row>
    <x:row r="66" spans="1:9" s="1" customFormat="1" ht="94.5" customHeight="1">
      <x:c r="A66" s="65" t="s">
        <x:v>61</x:v>
      </x:c>
      <x:c r="B66" s="66"/>
      <x:c r="C66" s="66"/>
      <x:c r="D66" s="66"/>
      <x:c r="E66" s="66"/>
      <x:c r="F66" s="66"/>
      <x:c r="G66" s="66"/>
      <x:c r="H66" s="66"/>
      <x:c r="I66" s="68"/>
    </x:row>
    <x:row r="67" spans="1:9" s="1" customFormat="1" ht="94.5" customHeight="1">
      <x:c r="A67" s="65" t="s">
        <x:v>53</x:v>
      </x:c>
      <x:c r="B67" s="69"/>
      <x:c r="C67" s="69"/>
      <x:c r="D67" s="69"/>
      <x:c r="E67" s="69"/>
      <x:c r="F67" s="69"/>
      <x:c r="G67" s="69"/>
      <x:c r="H67" s="69"/>
      <x:c r="I67" s="70"/>
    </x:row>
    <x:row r="68" spans="1:9" s="1" customFormat="1" ht="94.5" customHeight="1">
      <x:c r="A68" s="65" t="s">
        <x:v>51</x:v>
      </x:c>
      <x:c r="B68" s="66" t="s">
        <x:v>38</x:v>
      </x:c>
      <x:c r="C68" s="66"/>
      <x:c r="D68" s="66"/>
      <x:c r="E68" s="66"/>
      <x:c r="F68" s="66"/>
      <x:c r="G68" s="66"/>
      <x:c r="H68" s="66"/>
      <x:c r="I68" s="68"/>
    </x:row>
    <x:row r="69" spans="1:9" s="1" customFormat="1" ht="94.5" customHeight="1">
      <x:c r="A69" s="65" t="s">
        <x:v>57</x:v>
      </x:c>
      <x:c r="B69" s="69" t="s">
        <x:v>48</x:v>
      </x:c>
      <x:c r="C69" s="69"/>
      <x:c r="D69" s="69"/>
      <x:c r="E69" s="69"/>
      <x:c r="F69" s="69"/>
      <x:c r="G69" s="69"/>
      <x:c r="H69" s="69"/>
      <x:c r="I69" s="70"/>
    </x:row>
    <x:row r="70" spans="1:9" s="1" customFormat="1" ht="258.75" customHeight="1">
      <x:c r="A70" s="65" t="s">
        <x:v>30</x:v>
      </x:c>
      <x:c r="B70" s="66" t="s">
        <x:v>44</x:v>
      </x:c>
      <x:c r="C70" s="66"/>
      <x:c r="D70" s="67"/>
      <x:c r="E70" s="66"/>
      <x:c r="F70" s="66"/>
      <x:c r="G70" s="66"/>
      <x:c r="H70" s="66"/>
      <x:c r="I70" s="68"/>
    </x:row>
    <x:row r="71" spans="1:9" ht="16.399999999999999">
      <x:c r="A71" s="71"/>
      <x:c r="B71" s="72"/>
      <x:c r="C71" s="72"/>
      <x:c r="D71" s="72"/>
      <x:c r="E71" s="72"/>
      <x:c r="F71" s="72"/>
      <x:c r="G71" s="72"/>
      <x:c r="H71" s="72"/>
      <x:c r="I71" s="73"/>
    </x:row>
    <x:row r="72" spans="9:9">
      <x:c r="I72" s="74"/>
    </x:row>
    <x:row r="73" spans="9:9">
      <x:c r="I73" s="74"/>
    </x:row>
    <x:row r="74" spans="9:9">
      <x:c r="I74" s="74"/>
    </x:row>
    <x:row r="75" spans="9:9">
      <x:c r="I75" s="74"/>
    </x:row>
    <x:row r="76" spans="9:9">
      <x:c r="I76" s="74"/>
    </x:row>
    <x:row r="77" spans="9:9">
      <x:c r="I77" s="74"/>
    </x:row>
    <x:row r="78" spans="9:9">
      <x:c r="I78" s="74"/>
    </x:row>
    <x:row r="79" spans="9:9">
      <x:c r="I79" s="74"/>
    </x:row>
    <x:row r="80" spans="9:9">
      <x:c r="I80" s="74"/>
    </x:row>
    <x:row r="81" spans="9:9">
      <x:c r="I81" s="74"/>
    </x:row>
    <x:row r="82" spans="9:9">
      <x:c r="I82" s="74"/>
    </x:row>
    <x:row r="83" spans="9:9">
      <x:c r="I83" s="74"/>
    </x:row>
    <x:row r="84" spans="9:9">
      <x:c r="I84" s="74"/>
    </x:row>
    <x:row r="85" spans="9:9">
      <x:c r="I85" s="74"/>
    </x:row>
    <x:row r="86" spans="9:9">
      <x:c r="I86" s="74"/>
    </x:row>
    <x:row r="87" spans="9:9">
      <x:c r="I87" s="74"/>
    </x:row>
    <x:row r="88" spans="9:9">
      <x:c r="I88" s="74"/>
    </x:row>
    <x:row r="89" spans="9:9">
      <x:c r="I89" s="74"/>
    </x:row>
    <x:row r="90" spans="9:9">
      <x:c r="I90" s="74"/>
    </x:row>
    <x:row r="91" spans="9:9">
      <x:c r="I91" s="74"/>
    </x:row>
    <x:row r="92" spans="9:9">
      <x:c r="I92" s="74"/>
    </x:row>
    <x:row r="93" spans="9:9">
      <x:c r="I93" s="74"/>
    </x:row>
    <x:row r="94" spans="9:9">
      <x:c r="I94" s="74"/>
    </x:row>
    <x:row r="95" spans="9:9">
      <x:c r="I95" s="74"/>
    </x:row>
    <x:row r="96" spans="9:9">
      <x:c r="I96" s="74"/>
    </x:row>
    <x:row r="97" spans="9:9">
      <x:c r="I97" s="74"/>
    </x:row>
    <x:row r="98" spans="9:9">
      <x:c r="I98" s="74"/>
    </x:row>
    <x:row r="99" spans="9:9">
      <x:c r="I99" s="74"/>
    </x:row>
    <x:row r="100" spans="9:9">
      <x:c r="I100" s="74"/>
    </x:row>
    <x:row r="101" spans="9:9">
      <x:c r="I101" s="74"/>
    </x:row>
    <x:row r="102" spans="9:9">
      <x:c r="I102" s="74"/>
    </x:row>
    <x:row r="103" spans="9:9">
      <x:c r="I103" s="74"/>
    </x:row>
    <x:row r="104" spans="9:9">
      <x:c r="I104" s="74"/>
    </x:row>
    <x:row r="105" spans="9:9">
      <x:c r="I105" s="74"/>
    </x:row>
    <x:row r="106" spans="9:9">
      <x:c r="I106" s="74"/>
    </x:row>
    <x:row r="107" spans="9:9">
      <x:c r="I107" s="74"/>
    </x:row>
    <x:row r="108" spans="9:9">
      <x:c r="I108" s="74"/>
    </x:row>
    <x:row r="109" spans="9:9">
      <x:c r="I109" s="74"/>
    </x:row>
    <x:row r="110" spans="9:9">
      <x:c r="I110" s="74"/>
    </x:row>
    <x:row r="111" spans="9:9">
      <x:c r="I111" s="74"/>
    </x:row>
    <x:row r="112" spans="9:9">
      <x:c r="I112" s="74"/>
    </x:row>
    <x:row r="113" spans="9:9">
      <x:c r="I113" s="74"/>
    </x:row>
    <x:row r="114" spans="9:9">
      <x:c r="I114" s="74"/>
    </x:row>
    <x:row r="115" spans="9:9">
      <x:c r="I115" s="74"/>
    </x:row>
    <x:row r="116" spans="9:9">
      <x:c r="I116" s="74"/>
    </x:row>
    <x:row r="117" spans="9:9">
      <x:c r="I117" s="74"/>
    </x:row>
    <x:row r="118" spans="9:9">
      <x:c r="I118" s="74"/>
    </x:row>
    <x:row r="119" spans="9:9">
      <x:c r="I119" s="74"/>
    </x:row>
    <x:row r="120" spans="9:9">
      <x:c r="I120" s="74"/>
    </x:row>
    <x:row r="121" spans="9:9">
      <x:c r="I121" s="74"/>
    </x:row>
    <x:row r="122" spans="9:9">
      <x:c r="I122" s="74"/>
    </x:row>
    <x:row r="123" spans="9:9">
      <x:c r="I123" s="74"/>
    </x:row>
    <x:row r="124" spans="9:9">
      <x:c r="I124" s="74"/>
    </x:row>
    <x:row r="125" spans="9:9">
      <x:c r="I125" s="74"/>
    </x:row>
    <x:row r="126" spans="9:9">
      <x:c r="I126" s="74"/>
    </x:row>
    <x:row r="127" spans="9:9">
      <x:c r="I127" s="74"/>
    </x:row>
    <x:row r="128" spans="9:9">
      <x:c r="I128" s="74"/>
    </x:row>
    <x:row r="129" spans="9:9">
      <x:c r="I129" s="74"/>
    </x:row>
    <x:row r="130" spans="9:9">
      <x:c r="I130" s="74"/>
    </x:row>
    <x:row r="131" spans="9:9">
      <x:c r="I131" s="74"/>
    </x:row>
    <x:row r="132" spans="9:9">
      <x:c r="I132" s="74"/>
    </x:row>
    <x:row r="133" spans="9:9">
      <x:c r="I133" s="74"/>
    </x:row>
    <x:row r="134" spans="9:9">
      <x:c r="I134" s="74"/>
    </x:row>
    <x:row r="135" spans="9:9">
      <x:c r="I135" s="74"/>
    </x:row>
    <x:row r="136" spans="9:9">
      <x:c r="I136" s="74"/>
    </x:row>
    <x:row r="137" spans="9:9">
      <x:c r="I137" s="74"/>
    </x:row>
    <x:row r="138" spans="9:9">
      <x:c r="I138" s="74"/>
    </x:row>
    <x:row r="139" spans="9:9">
      <x:c r="I139" s="74"/>
    </x:row>
    <x:row r="140" spans="9:9">
      <x:c r="I140" s="74"/>
    </x:row>
    <x:row r="141" spans="9:9">
      <x:c r="I141" s="74"/>
    </x:row>
    <x:row r="142" spans="9:9">
      <x:c r="I142" s="74"/>
    </x:row>
    <x:row r="143" spans="9:9">
      <x:c r="I143" s="74"/>
    </x:row>
    <x:row r="144" spans="9:9">
      <x:c r="I144" s="74"/>
    </x:row>
    <x:row r="145" spans="9:9">
      <x:c r="I145" s="74"/>
    </x:row>
    <x:row r="146" spans="9:9">
      <x:c r="I146" s="74"/>
    </x:row>
    <x:row r="147" spans="9:9">
      <x:c r="I147" s="74"/>
    </x:row>
    <x:row r="148" spans="9:9">
      <x:c r="I148" s="74"/>
    </x:row>
    <x:row r="149" spans="9:9">
      <x:c r="I149" s="74"/>
    </x:row>
    <x:row r="150" spans="9:9">
      <x:c r="I150" s="74"/>
    </x:row>
    <x:row r="151" spans="9:9">
      <x:c r="I151" s="74"/>
    </x:row>
    <x:row r="152" spans="9:9">
      <x:c r="I152" s="74"/>
    </x:row>
    <x:row r="153" spans="9:9">
      <x:c r="I153" s="74"/>
    </x:row>
    <x:row r="154" spans="9:9">
      <x:c r="I154" s="74"/>
    </x:row>
    <x:row r="155" spans="9:9">
      <x:c r="I155" s="74"/>
    </x:row>
    <x:row r="156" spans="9:9">
      <x:c r="I156" s="74"/>
    </x:row>
    <x:row r="157" spans="9:9">
      <x:c r="I157" s="74"/>
    </x:row>
    <x:row r="158" spans="9:9">
      <x:c r="I158" s="74"/>
    </x:row>
    <x:row r="159" spans="9:9">
      <x:c r="I159" s="74"/>
    </x:row>
    <x:row r="160" spans="9:9">
      <x:c r="I160" s="74"/>
    </x:row>
    <x:row r="161" spans="9:9">
      <x:c r="I161" s="74"/>
    </x:row>
    <x:row r="162" spans="9:9">
      <x:c r="I162" s="74"/>
    </x:row>
    <x:row r="163" spans="9:9">
      <x:c r="I163" s="74"/>
    </x:row>
    <x:row r="164" spans="9:9">
      <x:c r="I164" s="74"/>
    </x:row>
    <x:row r="165" spans="9:9">
      <x:c r="I165" s="74"/>
    </x:row>
    <x:row r="166" spans="9:9">
      <x:c r="I166" s="74"/>
    </x:row>
    <x:row r="167" spans="9:9">
      <x:c r="I167" s="74"/>
    </x:row>
    <x:row r="168" spans="9:9">
      <x:c r="I168" s="74"/>
    </x:row>
    <x:row r="169" spans="9:9">
      <x:c r="I169" s="74"/>
    </x:row>
    <x:row r="170" spans="9:9">
      <x:c r="I170" s="74"/>
    </x:row>
    <x:row r="171" spans="9:9">
      <x:c r="I171" s="74"/>
    </x:row>
    <x:row r="172" spans="9:9">
      <x:c r="I172" s="74"/>
    </x:row>
    <x:row r="173" spans="9:9">
      <x:c r="I173" s="74"/>
    </x:row>
    <x:row r="174" spans="9:9">
      <x:c r="I174" s="74"/>
    </x:row>
    <x:row r="175" spans="9:9">
      <x:c r="I175" s="74"/>
    </x:row>
    <x:row r="176" spans="9:9">
      <x:c r="I176" s="74"/>
    </x:row>
    <x:row r="177" spans="9:9">
      <x:c r="I177" s="74"/>
    </x:row>
    <x:row r="178" spans="9:9">
      <x:c r="I178" s="74"/>
    </x:row>
    <x:row r="179" spans="9:9">
      <x:c r="I179" s="74"/>
    </x:row>
    <x:row r="180" spans="9:9">
      <x:c r="I180" s="74"/>
    </x:row>
    <x:row r="181" spans="9:9">
      <x:c r="I181" s="74"/>
    </x:row>
    <x:row r="182" spans="9:9">
      <x:c r="I182" s="74"/>
    </x:row>
    <x:row r="183" spans="9:9">
      <x:c r="I183" s="74"/>
    </x:row>
    <x:row r="184" spans="9:9">
      <x:c r="I184" s="74"/>
    </x:row>
    <x:row r="185" spans="9:9">
      <x:c r="I185" s="74"/>
    </x:row>
    <x:row r="186" spans="9:9">
      <x:c r="I186" s="74"/>
    </x:row>
    <x:row r="187" spans="9:9">
      <x:c r="I187" s="74"/>
    </x:row>
    <x:row r="188" spans="9:9">
      <x:c r="I188" s="74"/>
    </x:row>
    <x:row r="189" spans="9:9">
      <x:c r="I189" s="74"/>
    </x:row>
    <x:row r="190" spans="9:9">
      <x:c r="I190" s="74"/>
    </x:row>
    <x:row r="191" spans="9:9">
      <x:c r="I191" s="74"/>
    </x:row>
    <x:row r="192" spans="9:9">
      <x:c r="I192" s="74"/>
    </x:row>
    <x:row r="193" spans="9:9">
      <x:c r="I193" s="74"/>
    </x:row>
    <x:row r="194" spans="9:9">
      <x:c r="I194" s="74"/>
    </x:row>
    <x:row r="195" spans="9:9">
      <x:c r="I195" s="74"/>
    </x:row>
    <x:row r="196" spans="9:9">
      <x:c r="I196" s="74"/>
    </x:row>
    <x:row r="197" spans="9:9">
      <x:c r="I197" s="74"/>
    </x:row>
    <x:row r="198" spans="9:9">
      <x:c r="I198" s="74"/>
    </x:row>
    <x:row r="199" spans="9:9">
      <x:c r="I199" s="74"/>
    </x:row>
    <x:row r="200" spans="9:9">
      <x:c r="I200" s="74"/>
    </x:row>
    <x:row r="201" spans="9:9">
      <x:c r="I201" s="74"/>
    </x:row>
    <x:row r="202" spans="9:9">
      <x:c r="I202" s="74"/>
    </x:row>
    <x:row r="203" spans="9:9">
      <x:c r="I203" s="74"/>
    </x:row>
    <x:row r="204" spans="9:9">
      <x:c r="I204" s="74"/>
    </x:row>
    <x:row r="205" spans="9:9">
      <x:c r="I205" s="74"/>
    </x:row>
    <x:row r="206" spans="9:9">
      <x:c r="I206" s="74"/>
    </x:row>
    <x:row r="207" spans="9:9">
      <x:c r="I207" s="74"/>
    </x:row>
    <x:row r="208" spans="9:9">
      <x:c r="I208" s="74"/>
    </x:row>
    <x:row r="209" spans="9:9">
      <x:c r="I209" s="74"/>
    </x:row>
    <x:row r="210" spans="9:9">
      <x:c r="I210" s="74"/>
    </x:row>
    <x:row r="211" spans="9:9">
      <x:c r="I211" s="74"/>
    </x:row>
    <x:row r="212" spans="9:9">
      <x:c r="I212" s="74"/>
    </x:row>
    <x:row r="213" spans="9:9">
      <x:c r="I213" s="74"/>
    </x:row>
    <x:row r="214" spans="9:9">
      <x:c r="I214" s="74"/>
    </x:row>
    <x:row r="215" spans="9:9">
      <x:c r="I215" s="74"/>
    </x:row>
    <x:row r="216" spans="9:9">
      <x:c r="I216" s="74"/>
    </x:row>
  </x:sheetData>
  <x:mergeCells count="21">
    <x:mergeCell ref="A9:A13"/>
    <x:mergeCell ref="A14:A18"/>
    <x:mergeCell ref="A1:I1"/>
    <x:mergeCell ref="A3:B3"/>
    <x:mergeCell ref="B70:I70"/>
    <x:mergeCell ref="A37:A41"/>
    <x:mergeCell ref="A42:A46"/>
    <x:mergeCell ref="B65:I65"/>
    <x:mergeCell ref="A4:A8"/>
    <x:mergeCell ref="A19:A23"/>
    <x:mergeCell ref="A24:A28"/>
    <x:mergeCell ref="A29:A33"/>
    <x:mergeCell ref="A34:A36"/>
    <x:mergeCell ref="A47:A49"/>
    <x:mergeCell ref="A50:A54"/>
    <x:mergeCell ref="A55:A59"/>
    <x:mergeCell ref="A60:A64"/>
    <x:mergeCell ref="B66:I66"/>
    <x:mergeCell ref="B68:I68"/>
    <x:mergeCell ref="B69:I69"/>
    <x:mergeCell ref="B67:I67"/>
  </x:mergeCells>
  <x:pageMargins left="0.92000001668930054" right="0.72000002861022949" top="0.43986111879348755" bottom="0.34000000357627869" header="0.2800000011920929" footer="0.18000000715255737"/>
  <x:pageSetup paperSize="9" scale="100" firstPageNumber="1" fitToWidth="1" fitToHeight="1" orientation="portrait" usePrinterDefaults="1" blackAndWhite="0" draft="0" useFirstPageNumber="0" horizontalDpi="600" verticalDpi="3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초등</vt:lpstr>
      <vt:lpstr>중등</vt:lpstr>
    </vt:vector>
  </ep:TitlesOfParts>
  <ep:TotalTime>29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2023-07-19T09:58:49.386</dcterms:created>
  <dcterms:modified xsi:type="dcterms:W3CDTF">2023-07-19T10:28:22.593</dcterms:modified>
  <cp:version>1100.0100.01</cp:version>
</cp:coreProperties>
</file>